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лан закупок" sheetId="1" r:id="rId1"/>
    <sheet name="Инструкция по заполнению" sheetId="2" r:id="rId2"/>
    <sheet name="Способы закупок" sheetId="3" r:id="rId3"/>
  </sheets>
  <definedNames>
    <definedName name="_xlnm._FilterDatabase" localSheetId="0" hidden="1">'План закупок'!$B$12:$BI$380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0" i="1" l="1"/>
  <c r="F379" i="1"/>
  <c r="F376" i="1" l="1"/>
  <c r="F375" i="1"/>
  <c r="F374" i="1"/>
  <c r="F373" i="1"/>
  <c r="F372" i="1"/>
  <c r="F371" i="1"/>
  <c r="F370" i="1"/>
  <c r="F377" i="1" l="1"/>
  <c r="F378" i="1" l="1"/>
  <c r="F368" i="1" l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69" i="1" l="1"/>
  <c r="F350" i="1" l="1"/>
  <c r="F351" i="1"/>
  <c r="F352" i="1"/>
  <c r="F353" i="1"/>
  <c r="F354" i="1"/>
  <c r="F355" i="1"/>
  <c r="F347" i="1" l="1"/>
  <c r="F348" i="1"/>
  <c r="F349" i="1"/>
  <c r="F346" i="1"/>
  <c r="F332" i="1" l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31" i="1" l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 l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 l="1"/>
  <c r="F291" i="1" l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 l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11" i="1" l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10" i="1" l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 l="1"/>
  <c r="F187" i="1"/>
  <c r="F186" i="1" l="1"/>
  <c r="F185" i="1"/>
  <c r="F184" i="1"/>
  <c r="F183" i="1"/>
  <c r="F182" i="1"/>
  <c r="F181" i="1"/>
  <c r="F180" i="1"/>
  <c r="F179" i="1"/>
  <c r="F178" i="1"/>
  <c r="F177" i="1" l="1"/>
  <c r="F176" i="1" l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 l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<sst xmlns="http://schemas.openxmlformats.org/spreadsheetml/2006/main" count="8093" uniqueCount="1615">
  <si>
    <t>Изменения выделены серым цветом</t>
  </si>
  <si>
    <t>Порядковый номер в ЕИС</t>
  </si>
  <si>
    <t>Код по ОКВЭД2</t>
  </si>
  <si>
    <t>Код по ОКПД2</t>
  </si>
  <si>
    <t>Тип объекта закупки</t>
  </si>
  <si>
    <t>Условия договора</t>
  </si>
  <si>
    <t>Способ закупки</t>
  </si>
  <si>
    <t>Закупка в электронной форме</t>
  </si>
  <si>
    <t>Финансовое обеспечение</t>
  </si>
  <si>
    <t>дополнительные поля</t>
  </si>
  <si>
    <t>Признак
"Причина внесения изменений"</t>
  </si>
  <si>
    <t>Дополнительная информация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</si>
  <si>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</si>
  <si>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</si>
  <si>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</si>
  <si>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</si>
  <si>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</si>
  <si>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Признак указания адреса поставки для всей позиции плана в целом</t>
  </si>
  <si>
    <t>!!!Код причины изменения (гр. 24)  всегда одно значение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</si>
  <si>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</si>
  <si>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</si>
  <si>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</si>
  <si>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</si>
  <si>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</si>
  <si>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</si>
  <si>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</si>
  <si>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Начальная (максимальная) цена договора включает финансирование за счет бюджетных средств</t>
  </si>
  <si>
    <t>Реестровый номер контракта 44-ФЗ</t>
  </si>
  <si>
    <t xml:space="preserve">Дата окончания этапа контракта 44-ФЗ </t>
  </si>
  <si>
    <t>Код целевой статьи расходов</t>
  </si>
  <si>
    <t>Код вида расходов</t>
  </si>
  <si>
    <t>Объём финансового обеспечения (руб.)</t>
  </si>
  <si>
    <t>код способа закупки в ЕИС</t>
  </si>
  <si>
    <t>валюта закупки
(международный 
Код)</t>
  </si>
  <si>
    <t>Закупка у МСП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</si>
  <si>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</si>
  <si>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курс валюты (при условии отличия валюты от рубля)</t>
  </si>
  <si>
    <t>Дата установки курса</t>
  </si>
  <si>
    <t>Начальная
(максимальная
цена) договора в
рублевом
эквиваленте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</si>
  <si>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</si>
  <si>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По новым закупкам всегда проверять ОКПД2 по Консультант+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</si>
  <si>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</si>
  <si>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</si>
  <si>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</si>
  <si>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</si>
  <si>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</si>
  <si>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Исключаемые ПП РФ 1352</t>
  </si>
  <si>
    <t>W</t>
  </si>
  <si>
    <t>В соответствии с техническим заданием</t>
  </si>
  <si>
    <t>796</t>
  </si>
  <si>
    <t>Штука</t>
  </si>
  <si>
    <t>71000000000</t>
  </si>
  <si>
    <t>Тюменская область</t>
  </si>
  <si>
    <t>ОК</t>
  </si>
  <si>
    <t>200608</t>
  </si>
  <si>
    <t>RUB</t>
  </si>
  <si>
    <t>0</t>
  </si>
  <si>
    <t>1</t>
  </si>
  <si>
    <t>S</t>
  </si>
  <si>
    <t>43.21.10.180</t>
  </si>
  <si>
    <t>26.30.11</t>
  </si>
  <si>
    <t>26.30.11.110</t>
  </si>
  <si>
    <t>G</t>
  </si>
  <si>
    <t>43.21.10.120</t>
  </si>
  <si>
    <t>43.21.10.290</t>
  </si>
  <si>
    <t>43.11.10.000</t>
  </si>
  <si>
    <t>31.01.12.190</t>
  </si>
  <si>
    <t>42.22.2</t>
  </si>
  <si>
    <t>42.22.22.110</t>
  </si>
  <si>
    <t>81.21.10.000</t>
  </si>
  <si>
    <t>43.29.19.190</t>
  </si>
  <si>
    <t>26.51.45.190</t>
  </si>
  <si>
    <t>43.29.12.110</t>
  </si>
  <si>
    <t>42.22.12.111</t>
  </si>
  <si>
    <t>43.21</t>
  </si>
  <si>
    <t>42.22.21.130</t>
  </si>
  <si>
    <t>45.20.2</t>
  </si>
  <si>
    <t>26.20.18.000</t>
  </si>
  <si>
    <t>26.20.40.190</t>
  </si>
  <si>
    <t>80.10.12.000</t>
  </si>
  <si>
    <t>43.22.12.190</t>
  </si>
  <si>
    <t>41.2</t>
  </si>
  <si>
    <t>41.20.40.900</t>
  </si>
  <si>
    <t>45.20.1</t>
  </si>
  <si>
    <t>43.22.12.120</t>
  </si>
  <si>
    <t>43.29</t>
  </si>
  <si>
    <t>43.29.11.140</t>
  </si>
  <si>
    <t>33.14</t>
  </si>
  <si>
    <t>33.14.19.000</t>
  </si>
  <si>
    <t>45.20.21.100</t>
  </si>
  <si>
    <t>43.21.10.110</t>
  </si>
  <si>
    <t>45.20.22.000</t>
  </si>
  <si>
    <t>33.14.11.000</t>
  </si>
  <si>
    <t>42.22.1</t>
  </si>
  <si>
    <t>22.11.14.190</t>
  </si>
  <si>
    <t>27.40.15.150</t>
  </si>
  <si>
    <t>27.51.26.110</t>
  </si>
  <si>
    <t>14.12.30.190</t>
  </si>
  <si>
    <t>26.30.30.000</t>
  </si>
  <si>
    <t>Выполнение работ по реконструкции РЗА ПС 110 кВ Ловинская (установка блокирующих высокочастотных комплектов защит) филиала АО "Россети Тюмень" Урайские электрические сети</t>
  </si>
  <si>
    <t>Выполнение работ по модернизации ВЛ-110 кВ Янга-Яха-Городская (установка спиральной арматуры) филиала АО "Россети Тюмень" Ноябрьские электрические сети</t>
  </si>
  <si>
    <t>Выполнение работ по реконструкции ПС 110/35/6кВ Новогодняя (установка системы компенсации реактивной мощности) филиала АО "Россети Тюмень" Ноябрьские электрические сети</t>
  </si>
  <si>
    <t>Выполнение работ по демонтажу здания ОПУ-8 УТБ на ПС 110 кВ Обская Мегионского РЭС филиала АО "Россети Тюмень" Нижневартовские электрические сети</t>
  </si>
  <si>
    <t>Приобретение мебели для филиала АО "Россети Тюмень" Тюменские электрические сети</t>
  </si>
  <si>
    <t>Выполнение работ по реконструкции ВЛ 110 кВ Тюмень - Караганда - Велижаны - Н.Тавда филиала АО Россети Тюмень Тюменские электрические сети</t>
  </si>
  <si>
    <t>Мытье наружного фасадного остекления исполнительного Аппарата АО "Россети Тюмень"</t>
  </si>
  <si>
    <t>Поставка систем и аппаратуры диагностики оборудования для нужд филиала АО "Россети Тюмень" Нижневартовские электрические сети</t>
  </si>
  <si>
    <t>Выполнение работ по реконструкции ПС 110/35/6 кВ Новопокурская (установка периметрального ограждения по программе "Антитеррор") для нужд филиала АО "Россети Тюмень" Нижневартовские электрические сети</t>
  </si>
  <si>
    <t>Выполнение работ по реконструкции ПС 110 кВ Вахского РЭС установка периметрального ограждения ПС 110/35/6 кВ Новомолодежная, ПС 110/35/6 кВ Пермяк, ПС 110/35/6 кВ Сороминская (по программе "Антитеррор") для нужд филиала АО "Россети Тюмень" Нижневартовские электрические сети</t>
  </si>
  <si>
    <t>Поставка светотехнических материалов для нужд АО "Россети Тюмень"</t>
  </si>
  <si>
    <t>Поставка электроизмерительных, лабораторных и щитовых приборов для нужд АО "Россети Тюмень"</t>
  </si>
  <si>
    <t>10.2022</t>
  </si>
  <si>
    <t>12.2023</t>
  </si>
  <si>
    <t>11.2022</t>
  </si>
  <si>
    <t>12.2022</t>
  </si>
  <si>
    <t>02.2022</t>
  </si>
  <si>
    <t>03.2022</t>
  </si>
  <si>
    <t>09.2022</t>
  </si>
  <si>
    <t>07.2022</t>
  </si>
  <si>
    <t>06.2022</t>
  </si>
  <si>
    <t>04.2022</t>
  </si>
  <si>
    <t>08.2022</t>
  </si>
  <si>
    <t>06.2023</t>
  </si>
  <si>
    <t>07.2023</t>
  </si>
  <si>
    <t>05.2022</t>
  </si>
  <si>
    <t>09.2023</t>
  </si>
  <si>
    <t>03.2023</t>
  </si>
  <si>
    <t>11.2023</t>
  </si>
  <si>
    <t>08.2023</t>
  </si>
  <si>
    <t>05.2023</t>
  </si>
  <si>
    <t>04.2023</t>
  </si>
  <si>
    <t>10.2023</t>
  </si>
  <si>
    <t>12.2024</t>
  </si>
  <si>
    <t>09.2024</t>
  </si>
  <si>
    <t>06.2024</t>
  </si>
  <si>
    <t>200611</t>
  </si>
  <si>
    <t>200609</t>
  </si>
  <si>
    <t>2022:0;2023:0;2024:0</t>
  </si>
  <si>
    <t>7000022030</t>
  </si>
  <si>
    <t>7000023275</t>
  </si>
  <si>
    <t>7000023356</t>
  </si>
  <si>
    <t>7000023366</t>
  </si>
  <si>
    <t>7000023474</t>
  </si>
  <si>
    <t>7000023595</t>
  </si>
  <si>
    <t>7000023683</t>
  </si>
  <si>
    <t>7000023699</t>
  </si>
  <si>
    <t>7000023767</t>
  </si>
  <si>
    <t>7000023772</t>
  </si>
  <si>
    <t>ОА</t>
  </si>
  <si>
    <t>ЕП</t>
  </si>
  <si>
    <t>ОЗК</t>
  </si>
  <si>
    <t>ОЗП</t>
  </si>
  <si>
    <t>Порядковый номер</t>
  </si>
  <si>
    <t>Признак «Позиция учитывается в нескольких планах закупки»</t>
  </si>
  <si>
    <t>Глобальный идентификатор позиции</t>
  </si>
  <si>
    <t>Закупка запланирована на третий или последующие годы реализации плана закупки (1 - да / 0 - нет)</t>
  </si>
  <si>
    <t>Идентификатор родительской позиции</t>
  </si>
  <si>
    <t>GUID</t>
  </si>
  <si>
    <r>
      <t xml:space="preserve">Всегда целое число, нумерация последовательная, и не зависит от временного периода размещения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2</t>
    </r>
    <r>
      <rPr>
        <sz val="11"/>
        <color theme="1"/>
        <rFont val="Calibri"/>
        <family val="2"/>
        <scheme val="minor"/>
      </rPr>
      <t>"…"</t>
    </r>
    <r>
      <rPr>
        <b/>
        <sz val="11"/>
        <color indexed="8"/>
        <rFont val="Calibri"/>
        <family val="2"/>
        <charset val="204"/>
      </rPr>
      <t>100000</t>
    </r>
    <r>
      <rPr>
        <sz val="11"/>
        <color theme="1"/>
        <rFont val="Calibri"/>
        <family val="2"/>
        <scheme val="minor"/>
      </rPr>
      <t xml:space="preserve">"…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А1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а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1,1</t>
    </r>
    <r>
      <rPr>
        <sz val="11"/>
        <color theme="1"/>
        <rFont val="Calibri"/>
        <family val="2"/>
        <scheme val="minor"/>
      </rPr>
      <t>"</t>
    </r>
  </si>
  <si>
    <r>
      <t xml:space="preserve">Один код в формате "##.##.##"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31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31.20.9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DL31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DL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31.2 - 31.5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31.2, 31.5</t>
    </r>
    <r>
      <rPr>
        <sz val="11"/>
        <color theme="1"/>
        <rFont val="Calibri"/>
        <family val="2"/>
        <scheme val="minor"/>
      </rPr>
      <t>" (*)</t>
    </r>
  </si>
  <si>
    <t>Заполняется значением: 
- G - Товар
- W - Работа
- S - Услуга</t>
  </si>
  <si>
    <r>
      <t xml:space="preserve">Один код из справочника- один товар в позиции, число из  3 цифр. При невозможности определения количества товара или поставляемых услуг — заполняется символом «-»
Пример:
Можно: "055", "005", "166", "-"
</t>
    </r>
    <r>
      <rPr>
        <sz val="10"/>
        <color indexed="10"/>
        <rFont val="Arial"/>
        <family val="2"/>
        <charset val="204"/>
      </rPr>
      <t>Нельзя!!!: "Кг(166)", "Кг", "55"</t>
    </r>
  </si>
  <si>
    <t>Текстовое поле от 1 до 2000 символов</t>
  </si>
  <si>
    <r>
      <t xml:space="preserve">Число, всего 25 знаков с 5 знаками после запятой. При невозможности определения количества товара или поставляемых услуг — заполняется символом «-»
Пример:
Можно: "0.0025", "369000.12", "1", "-"
</t>
    </r>
    <r>
      <rPr>
        <sz val="10"/>
        <color indexed="10"/>
        <rFont val="Arial"/>
        <family val="2"/>
        <charset val="204"/>
      </rPr>
      <t>Нельзя!!!: "Нет данных", "0,3-0,5", "0,2"</t>
    </r>
  </si>
  <si>
    <r>
      <t xml:space="preserve">Один код из справочника - одна позиция товара, всегда целое число, 11 знаков
</t>
    </r>
    <r>
      <rPr>
        <b/>
        <sz val="10"/>
        <color indexed="10"/>
        <rFont val="Arial"/>
        <family val="2"/>
        <charset val="204"/>
      </rPr>
      <t xml:space="preserve">НЕ ТОЧНЕЕ РЕГИОНА!
</t>
    </r>
    <r>
      <rPr>
        <sz val="11"/>
        <color theme="1"/>
        <rFont val="Calibri"/>
        <family val="2"/>
        <scheme val="minor"/>
      </rPr>
      <t xml:space="preserve">Пример:
Можно:     "01000000000", "12000000000"
</t>
    </r>
    <r>
      <rPr>
        <sz val="10"/>
        <color indexed="10"/>
        <rFont val="Arial"/>
        <family val="2"/>
        <charset val="204"/>
      </rPr>
      <t>Нельзя!!!: "25206000000", "01"</t>
    </r>
  </si>
  <si>
    <t>Текстовое поле  до 2000 символов</t>
  </si>
  <si>
    <r>
      <t xml:space="preserve">Только цифры, без пробелов и лишних знаков, копейки отделются точкой «.» не более 20 знаков.
Пример:
Можно: "0.25", "369000", "1"
</t>
    </r>
    <r>
      <rPr>
        <sz val="10"/>
        <color indexed="10"/>
        <rFont val="Arial"/>
        <family val="2"/>
        <charset val="204"/>
      </rPr>
      <t>Нельзя!!!: "0", "Нет данных", "100-990" ,"0,123"</t>
    </r>
  </si>
  <si>
    <r>
      <t xml:space="preserve">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</si>
  <si>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r>
      <t xml:space="preserve">Дата в формате ММ.ГГГГ
Пример:
Можно: "03.2015"
</t>
    </r>
    <r>
      <rPr>
        <sz val="10"/>
        <color indexed="10"/>
        <rFont val="Arial"/>
        <family val="2"/>
        <charset val="204"/>
      </rPr>
      <t>Нельзя!!!: "н.д.", "01.15", "1 кв", "01.03.2015"</t>
    </r>
  </si>
  <si>
    <t>Текстовое поле от 1 до 2000 символов. Должно в точности совпадать с наименованием 
способа закупки на ООС</t>
  </si>
  <si>
    <r>
      <t xml:space="preserve">"1" - в электронной, либо "0"- не в электронной
</t>
    </r>
    <r>
      <rPr>
        <b/>
        <u/>
        <sz val="11"/>
        <color indexed="8"/>
        <rFont val="Calibri"/>
        <family val="2"/>
        <charset val="204"/>
      </rPr>
      <t>Пример</t>
    </r>
    <r>
      <rPr>
        <sz val="11"/>
        <color theme="1"/>
        <rFont val="Calibri"/>
        <family val="2"/>
        <scheme val="minor"/>
      </rPr>
      <t xml:space="preserve">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8"/>
        <rFont val="Calibri"/>
        <family val="2"/>
        <charset val="204"/>
      </rPr>
      <t>0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8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н.д.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да</t>
    </r>
    <r>
      <rPr>
        <sz val="11"/>
        <color theme="1"/>
        <rFont val="Calibri"/>
        <family val="2"/>
        <scheme val="minor"/>
      </rPr>
      <t>", "нет"</t>
    </r>
  </si>
  <si>
    <t>"1" - да, либо "0"- нет
Пример:
Можно: "1", "0"
Нельзя!!!: "н.д.", "да", "нет"</t>
  </si>
  <si>
    <t>Заполняется, если в стобце 17 указано значение "1".
Может быть заполнено значениями:
1 - За счет средств, предусмотренных контрактом 44-ФЗ
2 - За счет средств, предусмотренных контрактом 44-ФЗ, выделяемых в рамках национальных проектов
3 - За счет средств субсидий, выделяемых в рамках национальных проектов.</t>
  </si>
  <si>
    <t>Заполняется, если в столбце 18 указано значение 1 или 2. Значение должно иметь 19 цифр.</t>
  </si>
  <si>
    <r>
      <t xml:space="preserve">Заполняется, если в столбце 18 указано значение 2.
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</si>
  <si>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t>Заполняется, если в столбце 18 указано значение 2 или 3</t>
  </si>
  <si>
    <t>Заполняется, если в стобце 17 указано значение "1".</t>
  </si>
  <si>
    <r>
      <t xml:space="preserve">Один код соотвествует выбранному способу закупки, всегда целое число, способ закупки должен быть включен в текущее закупочное положение на сайте </t>
    </r>
    <r>
      <rPr>
        <sz val="11"/>
        <color indexed="62"/>
        <rFont val="Calibri"/>
        <family val="2"/>
        <charset val="204"/>
      </rPr>
      <t>https://zakupki.gov.ru/</t>
    </r>
  </si>
  <si>
    <r>
      <t xml:space="preserve">Буквенный код из справочника. Заполняется только верхним регистром (заглавные буквы) 
Пример:
Можно: "RUB", "USD"
</t>
    </r>
    <r>
      <rPr>
        <sz val="10"/>
        <color indexed="10"/>
        <rFont val="Arial"/>
        <family val="2"/>
        <charset val="204"/>
      </rPr>
      <t>Нельзя!!!: "USD(840)", "978", "0", "usd", "rub"</t>
    </r>
  </si>
  <si>
    <r>
      <t xml:space="preserve">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</t>
    </r>
    <r>
      <rPr>
        <sz val="11"/>
        <color theme="1"/>
        <rFont val="Calibri"/>
        <family val="2"/>
        <scheme val="minor"/>
      </rPr>
      <t>"</t>
    </r>
  </si>
  <si>
    <t>Цифровой код из 
таблицы ниже, 
либо 0, если это 
не относится к закупке.</t>
  </si>
  <si>
    <r>
      <t xml:space="preserve">Дата в формате ДД.ММ.ГГГГ
Пример:
Можно: "01.03.2015"
</t>
    </r>
    <r>
      <rPr>
        <sz val="10"/>
        <color indexed="10"/>
        <rFont val="Arial"/>
        <family val="2"/>
        <charset val="204"/>
      </rPr>
      <t>Нельзя!!!: "н.д.", "01.15", "1 кв", "03.2015"</t>
    </r>
  </si>
  <si>
    <t>Цифровой код из таблицы ниже, либо 0, если это не относится к закупке</t>
  </si>
  <si>
    <t>Буквенное представление статуса позиции (латинские буквы):
"N" - Новая
"P" - Размещена
"C" - Изменена
"A" - Аннулирована</t>
  </si>
  <si>
    <t>Причина указывается в виде цифрового значения от 1 до 3-х:
"1" - Отказ от проведения закупки
"2" - Признание торгов недействительными
"3" - Торги не состоялись</t>
  </si>
  <si>
    <t>Столбец обязателен к заполнению для позиций с долгосрочным договором. Необходимо через двоеточие и точку с запятой указать объем оплаты за каждый год долгосрочного договора. Например, если договор действует с 2017 по 2019 год и каждый год будет вноситься по 1000 рублей, то нужно ввести следующие: 
2017:1000;2018:100;2019:1000
Допустимо указание дробных чисел с 2 цифрами после точки (100.25, 10258.09 и т.д.)</t>
  </si>
  <si>
    <t>Указание необязательно только в случае аннулирования позиции
"1" - да, либо "0"- нет
Пример:
Можно: "1", "0"
Нельзя!!!: "н.д.", "да", "нет"</t>
  </si>
  <si>
    <r>
      <t xml:space="preserve">Заполняется, если позиция является долгосрочной.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</si>
  <si>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Для новых, только созданных позиций остается пустым.
Для долгосрочных позиций заполняется GUID позиции из родительского плана закупок.</t>
  </si>
  <si>
    <r>
      <t xml:space="preserve">Заполняется, если дата (период) размещения извещения соответствует третьему и последующим годам размещения плана закупки. 
Поле не обязательно для заполнения.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</si>
  <si>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Данное поле не требует заполнения, оно необходимо для интеграции с внешними системами.</t>
  </si>
  <si>
    <t>Данное поле не требует заполнения, после сохранения на жесткий диск компьютера файла плана закупок оно заполнятеся автоматически системой.</t>
  </si>
  <si>
    <t>2 год реализации плана СМСП</t>
  </si>
  <si>
    <t>3 год реализации плана СМСП</t>
  </si>
  <si>
    <t>Примечания:</t>
  </si>
  <si>
    <r>
      <t xml:space="preserve">*) Если необходимо указать </t>
    </r>
    <r>
      <rPr>
        <b/>
        <sz val="10"/>
        <rFont val="Arial"/>
        <family val="2"/>
        <charset val="204"/>
      </rPr>
      <t>несколько товаров / работ / услуг</t>
    </r>
    <r>
      <rPr>
        <sz val="11"/>
        <color theme="1"/>
        <rFont val="Calibri"/>
        <family val="2"/>
        <scheme val="minor"/>
      </rPr>
      <t xml:space="preserve"> для одной позиции плана, необходимо коды </t>
    </r>
    <r>
      <rPr>
        <b/>
        <sz val="10"/>
        <rFont val="Arial"/>
        <family val="2"/>
        <charset val="204"/>
      </rPr>
      <t>ОКДП, ОКВЭД, ОКЕИ, ОКАТО,</t>
    </r>
    <r>
      <rPr>
        <sz val="11"/>
        <color theme="1"/>
        <rFont val="Calibri"/>
        <family val="2"/>
        <scheme val="minor"/>
      </rPr>
      <t xml:space="preserve"> значение полей «Тип объекта закупки», «Сведения о количестве», «Дополнительная информация» и полей блока «Финансовое обеспечение» для данных товаров / работ / услуг вводить</t>
    </r>
    <r>
      <rPr>
        <b/>
        <sz val="10"/>
        <rFont val="Arial"/>
        <family val="2"/>
        <charset val="204"/>
      </rPr>
      <t xml:space="preserve"> через символ «;» без пробелов</t>
    </r>
    <r>
      <rPr>
        <sz val="11"/>
        <color theme="1"/>
        <rFont val="Calibri"/>
        <family val="2"/>
        <scheme val="minor"/>
      </rPr>
      <t xml:space="preserve">. 
Знак «;» нельзя использовать при заполнении данных полей, если этот знак не используется для разделения данных о товарах / работах / услугах. </t>
    </r>
  </si>
  <si>
    <r>
      <t>Поле 27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10"/>
        <rFont val="Arial"/>
        <family val="2"/>
        <charset val="204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</si>
  <si>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Закупки для обеспечения обороны страны и безопасности государства</t>
  </si>
  <si>
    <t>2 - Закупки в области использования атомной энергии</t>
  </si>
  <si>
    <t>3 - Закупки, которые относятся к сфере деятельности субъектов естественных монополий в соответствии с Федеральным законом «О естественных монополиях»</t>
  </si>
  <si>
    <t>4 - Закупки, которые осуществляются за пределами территории Российской Федерации и предметом которых является поставка товаров, выполнение (оказание) работ (услуг) за пределами территории Российской Федерации</t>
  </si>
  <si>
    <t>5 - Закупки финансовых услуг, включая банковские услуги, страховые услуги, услуги на рынке ценных бумаг, услуги по договору лизинга, а также, оказываемые финансовой организацией и связанные с привлечением и (или) размещением денежных средств юридических и физических лиц</t>
  </si>
  <si>
    <t>6 - Закупки, сведения о которых составляют государственную тайну, при условии, что такие сведения содержатся в документации о закупке или в проекте договора</t>
  </si>
  <si>
    <t>7 - Закупки, в отношении которых принято решение Правительства Российской Федерации в соответствии с частью 16 статьи 4 Федерального закона</t>
  </si>
  <si>
    <t>8 - Закупки услуг по водоснабжению, водоотведению, теплоснабжению и газоснабжению (за исключением услуг по реализации сжиженного газа), а также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</t>
  </si>
  <si>
    <t>9 - Закупки работ (услуг), выполнение (оказание)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предприятием, соответствующие полномочия которых устанавливаются федеральными законами, нормативными правовыми актами Президента Российской Федерации или нормативными правовыми актами Правительства Российской Федерации, а также законодательными актами соответствующего субъекта Российской Федерации</t>
  </si>
  <si>
    <t>10 - Закупки услуг по осуществлению авторского контроля за разработкой проектной документации на объект капитального строительства, проведению авторского надзора за строительством, реконструкцией и капитальным ремонтом объекта капитального строительства авторами, а также по проведению технического и авторского надзора за выполнением работ по сохранению объекта культурного наследия (памятников истории и культуры) народов Российской Федерации авторами проектов</t>
  </si>
  <si>
    <t>11 - Закупки, предметом которых является аренда и (или) приобретение в собственность объектов недвижимого имущества</t>
  </si>
  <si>
    <t>12 - Закупки энергоносителей</t>
  </si>
  <si>
    <t>13 - Закупки услуг добычи, хранения, отгрузки (перевалки) и переработки энергоносителей</t>
  </si>
  <si>
    <t>14 - Закупки подвижного состава и материалов верхнего строения железнодорожного пути</t>
  </si>
  <si>
    <t>15 - Закупки результатов интеллектуальной деятельности у поставщика (исполнителя, подрядчика), обладающего исключительным правом на результат интеллектуальной деятельности или на средство индивидуализации, удостоверенным правоустанавливающим документом</t>
  </si>
  <si>
    <t>16 - Закупки услуг в области воздушных перевозок и авиационных работ</t>
  </si>
  <si>
    <t>17 - Закупки труб большого диаметра, используемых при строительстве магистральных нефтепроводов и нефтепродуктопроводов</t>
  </si>
  <si>
    <t>18 - Закупки товаров, являющихся источником радиоактивной и химической опасности и применяемых для разведки, добычи, транспортировки и переработки сырой нефти и природного газа</t>
  </si>
  <si>
    <t xml:space="preserve">19 - Закупки товаров, работ (услуг), выполняемых (оказываемых) при проведении плановых ремонтов, технического обслуживания и модернизации, осуществляемых в рамках существующих гарантийных или лицензионных обязательств по закупленным товару, работе (услуге) </t>
  </si>
  <si>
    <t>20 - Закупки товаров, в том числе происходящих из иностранного государства, и (или) работ (услуг), выполняемых (оказываемых) иностранными лицами, в целях реализации шельфовых проектов</t>
  </si>
  <si>
    <t>21 - Закупки услуг подвижной радиотелефонной связи</t>
  </si>
  <si>
    <t>22 - Закупки услуг образовательных организаций (за исключением услуг образовательных организаций, созданных в организационно-правовой форме потребительских кооперативов)</t>
  </si>
  <si>
    <t>23 - Закупки товаров, работ (услуг), выполняемых (оказываемых) в рамках исполнения договоров, заключенных между основным хозяйственным обществом и дочерним хозяйственным обществом и (или) хозяйственным обществом, созданным дочерним хозяйственным обществом, в случае закупки: товаров, работ (услуг) собственного производства - при необходимости соблюдения единого технологического процесса производства продукции, выполнения работ, оказания услуг</t>
  </si>
  <si>
    <t xml:space="preserve"> товаров, работ (услуг), связанных с оказанием бухгалтерских услуг, информационных услуг, охранной деятельностью или с сохранением коммерческой и информационной безопасности основного хозяйственного общества, его дочерних хозяйственных обществ, хозяйственных обществ, созданных дочерними хозяйственными обществами</t>
  </si>
  <si>
    <t>24 - закупки услуг по обеспечению защиты персональных данных в информационных системах - в случае если начальная (максимальная) цена таких закупок превышает 200 млн. рублей</t>
  </si>
  <si>
    <t>25 - закупки услуг по проведению аудита и обзорной проверки консолидированной финансовой отчетности заказчиками, суммарный объем выручки которых от продажи товаров, продукции, выполнения (оказания) работ (услуг), а также от прочих доходов по данным бухгалтерской (финансовой) отчетности за предшествующий календарный год превышает 10 млрд. рублей</t>
  </si>
  <si>
    <t>26 - закупки необработанных природных алмазов.</t>
  </si>
  <si>
    <t>27 - Закупки государственными компаниями, созданными на основании федерального закона, товаров, работ, услуг, по результатам которых заключаются на срок более 5 лет договоры (соглашения), которые предусматривают софинансирование, проектирование и (или) разработку рабочей документации и строительство (реконструкцию и (или) комплексное обустройство), эксплуатацию, включая содержание, ремонт (при необходимости капитальный ремонт) автомобильных дорог (участков автомобильных дорог) общего пользования федерального значения и (или) отдельных дорожных сооружений, являющихся их технологической частью, а также могут предусматривать выполнение функций оператора по сбору платы за проезд по платным автомобильным дорогам (платным участкам автомобильных дорог) общего пользования федерального значения, при условии установления указанными заказчиками в отношении участников закупки требований о привлечении к исполнению таких договоров (соглашений) субподрядчиков (соисполнителей) из числа субъектов малого и среднего предпринимательства</t>
  </si>
  <si>
    <r>
      <t>Поле 32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53"/>
        <rFont val="Arial"/>
        <family val="2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</si>
  <si>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изменение потребности в товарах, работах, услугах, в том числе сроков их приобретения, способа осуществления закупки и срока исполнения договора</t>
  </si>
  <si>
    <t>2 - изменение более чем на 10 процентов стоимости планируемых к приобретению товаров (работ, услуг), выявленного в результате подготовки к процедуре проведения конкретной закупки, вследствие чего невозможно осуществление закупки в соответствии с планируемым объемом денежных средств, предусмотренным планом закупки</t>
  </si>
  <si>
    <t>3 - иной случай, установленный положением о закупке и другими документами заказчика</t>
  </si>
  <si>
    <r>
      <t>Поле 34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</si>
  <si>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N : Новая
P : Размещена
C : Изменена
A : Аннулирована</t>
  </si>
  <si>
    <r>
      <t>Поле 35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</si>
  <si>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1: Отказ от проведения закупки
2: Признание торгов недействительными
3: Торги не состоялись</t>
  </si>
  <si>
    <t>Коды</t>
  </si>
  <si>
    <t>способ</t>
  </si>
  <si>
    <t>на общих основаниях (0)</t>
  </si>
  <si>
    <t>у СМСП (1)</t>
  </si>
  <si>
    <t>КПО</t>
  </si>
  <si>
    <t>ПО</t>
  </si>
  <si>
    <t>ЗЦ КПО</t>
  </si>
  <si>
    <t>ЗЦ ПО</t>
  </si>
  <si>
    <t>ЗПП</t>
  </si>
  <si>
    <t>Выполнение работ по реконструкции РЗА ПС 110 кВ Ловинская (установка блокирующих высокочастотных комплектов защит)филиала АО "Россети Тюмень" Урайские электрические сети</t>
  </si>
  <si>
    <t>Выполнение работ по модернизации ВЛ-110 кВ Янга-Яха-Городская (установка спиральной арматуры) филиала АО "РоссетиТюмень" Ноябрьские электрические сети</t>
  </si>
  <si>
    <t>Выполнение работ по реконструкции ПС 110/35/6кВ Новогодняя (установка системы компенсации реактивной мощности) филиалаАО "Россети Тюмень" Ноябрьские электрические сети.</t>
  </si>
  <si>
    <t>Выполнение работ по демонтажу здания ОПУ-8 УТБ на ПС 110 кВ Обская Мегионского РЭС филиала АО "Россети Тюмень"Нижневартовские электрические сети</t>
  </si>
  <si>
    <t>Выполнение работ по реконструкции ВЛ 110 кВ Тюмень - Караганда - Велижаны - Н.Тавда филиала АО Россети Тюмень Тюменскиеэлектрические сети</t>
  </si>
  <si>
    <t>Поставка систем и аппаратуры диагностики оборудования для нужд филиала АО "Россети Тюмень" Нижневартовскиеэлектрические сети</t>
  </si>
  <si>
    <t>Выполнение работ по реконструкции ПС 110/35/6 кВ Новопокурская (установка периметрального ограждения по программе"Антитеррор") для нужд филиала АО "Россети Тюмень" Нижневартовские электрические сети</t>
  </si>
  <si>
    <t>Выполнение работ по реконструкции ПС 110 кВ Вахского РЭС установка периметрального ограждения ПС 110/35/6 кВНовомолодежная, ПС 110/35/6 кВ Пермяк, ПС 110/35/6 кВ Сороминская (по программе "Антитеррор") для нужд филиала АО"Россети Тюмень" Нижневартовские электрические сети</t>
  </si>
  <si>
    <t/>
  </si>
  <si>
    <t>P</t>
  </si>
  <si>
    <t>02.2023</t>
  </si>
  <si>
    <t>302908</t>
  </si>
  <si>
    <t>2022:0.00;2023:0.00;2024:0.00</t>
  </si>
  <si>
    <t>2022:0.00;2023:0.00</t>
  </si>
  <si>
    <t>383</t>
  </si>
  <si>
    <t>Рубль</t>
  </si>
  <si>
    <t>26.20.40.110</t>
  </si>
  <si>
    <t>Выполнение работ по строительству РС 0,4-10 кВ Южного ТПО (221 группа)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</si>
  <si>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Северного, Южного РЭС (658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</si>
  <si>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(664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</si>
  <si>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(666 группа) филиала АО Россети Тюмень Тюменские электрические сети для технологического присоединения</t>
  </si>
  <si>
    <t>Поставка средств индивидуальной защиты, комплектов для защиты от общепроизводственных загрязнений для нужд АО "Россети Тюмень"</t>
  </si>
  <si>
    <t>Поставка комплектующих и запасных частей к средствам связи для филиала АО "Россети Тюмень" Тюменские электрические сети</t>
  </si>
  <si>
    <t>Выполнение работ по капитальному ремонту фундаментов опор ВЛ 110 кВ филиала АО "Россети Тюмень" Энергокомплекс</t>
  </si>
  <si>
    <t>Выполнение работ по строительству РС 0,4-10 кВ Северного, Южного РЭС (678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</si>
  <si>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(682 группа) филиала АО Россети Тюмень Тюменские электрические сети для технологического присоединения</t>
  </si>
  <si>
    <t>2022:69124178.00;2023:0.00</t>
  </si>
  <si>
    <t>7000022592</t>
  </si>
  <si>
    <t>7000022619</t>
  </si>
  <si>
    <t>7000022623</t>
  </si>
  <si>
    <t>7000023451</t>
  </si>
  <si>
    <t>7000024504</t>
  </si>
  <si>
    <t>7000024561</t>
  </si>
  <si>
    <t>7000024580</t>
  </si>
  <si>
    <t>7000024607</t>
  </si>
  <si>
    <t>7000024642</t>
  </si>
  <si>
    <t>2022.0091</t>
  </si>
  <si>
    <t>2022.0093</t>
  </si>
  <si>
    <t>2022.0094</t>
  </si>
  <si>
    <t>2022.0096</t>
  </si>
  <si>
    <t>2022.0097</t>
  </si>
  <si>
    <t>2022.0101</t>
  </si>
  <si>
    <t>2022.0104</t>
  </si>
  <si>
    <t>2022.0106</t>
  </si>
  <si>
    <t>2022.0108</t>
  </si>
  <si>
    <t>Выполнение работ по строительству РС 0,4-10 кВ Южного ТПО (221 группа) филиала АО "Россети Тюмень" Тюменскиеэлектрические сети для технологического присоединения</t>
  </si>
  <si>
    <t>Выполнение работ по строительству РС 0,4-10 кВ Северного, Южного РЭС (658 группа) филиала АО Россети Тюмень Тюменскиеэлектрические сети для технологического присоединения</t>
  </si>
  <si>
    <t>Выполнение работ по строительству РС 0,4-10 кВ Северного, Южного РЭС (664 группа) филиала АО Россети Тюмень Тюменскиеэлектрические сети для технологического присоединения</t>
  </si>
  <si>
    <t>Выполнение работ по строительству РС 0,4-10 кВ Северного, Южного РЭС (666 группа) филиала АО Россети Тюмень Тюменскиеэлектрические сети для технологического присоединения</t>
  </si>
  <si>
    <t>Поставка средств индивидуальной защиты, комплектов для защиты от общепроизводственных загрязнений для нужд АО "РоссетиТюмень"</t>
  </si>
  <si>
    <t>Выполнение работ по строительству РС 0,4-10 кВ Северного, Южного РЭС (678 группа) филиала АО Россети Тюмень Тюменскиеэлектрические сети для технологического присоединения</t>
  </si>
  <si>
    <t>Выполнение работ по строительству РС 0,4-10 кВ Северного, Южного РЭС (682 группа) филиала АО Россети Тюмень Тюменскиеэлектрические сети для технологического присоединения</t>
  </si>
  <si>
    <t>Закупка путем участия в процедурах, организованных продавцами продукции (в электронной форме).</t>
  </si>
  <si>
    <t xml:space="preserve">Закупка путем участия в процедурах, организованных продавцами продукции. </t>
  </si>
  <si>
    <t>Выполнение работ по строительству РС 0,4-10 кВ Северного, Южного РЭС (672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</si>
  <si>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(679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</si>
  <si>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(680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</si>
  <si>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(668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</si>
  <si>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(676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</si>
  <si>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(684 группа) филиала АО Россети Тюмень Тюменские электрические сети для технологического присоединения</t>
  </si>
  <si>
    <t>Выполнение работ по капитальному ремонту ВЛ 110кВ в 2022 году филиала АО "Россети Тюмень" Сургутские электрические сети</t>
  </si>
  <si>
    <t>Выполнение работ по строительству РС 0,4-10 кВ Северного, Южного РЭС (685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</si>
  <si>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(686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</si>
  <si>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(687 группа) филиала АО Россети Тюмень Тюменские электрические сети для технологического присоединения</t>
  </si>
  <si>
    <t>3363</t>
  </si>
  <si>
    <t>7000023836</t>
  </si>
  <si>
    <t>7000024567</t>
  </si>
  <si>
    <t>7000024569</t>
  </si>
  <si>
    <t>7000024594</t>
  </si>
  <si>
    <t>7000024647</t>
  </si>
  <si>
    <t>7000024648</t>
  </si>
  <si>
    <t>7000024668</t>
  </si>
  <si>
    <t>7000024685</t>
  </si>
  <si>
    <t>7000024688</t>
  </si>
  <si>
    <t>7000024737</t>
  </si>
  <si>
    <t>2022.0109</t>
  </si>
  <si>
    <t>2022.0111</t>
  </si>
  <si>
    <t>2022.0112</t>
  </si>
  <si>
    <t>2022.0113</t>
  </si>
  <si>
    <t>2022.0116</t>
  </si>
  <si>
    <t>2022.0117</t>
  </si>
  <si>
    <t>2022.0118</t>
  </si>
  <si>
    <t>2022.0119</t>
  </si>
  <si>
    <t>2022.0120</t>
  </si>
  <si>
    <t>2022.0121</t>
  </si>
  <si>
    <t>Участники только субъекты МСП</t>
  </si>
  <si>
    <t>Выполнение работ по строительству РС 0,4-10 кВ Северного, Южного РЭС (667 группа) филиала АО Россети Тюмень Тюменские электрические сети для технологического присоединения</t>
  </si>
  <si>
    <t>Выполнение работ по реконструкции РС 0,4-10 кВ Ишимского ТПО (17 группа)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</si>
  <si>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Южного ТПО (225 группа) филиала АО "Россети Тюмень" Тюменские электрические сети для технологического присоединения</t>
  </si>
  <si>
    <t>Заключение рамочных соглашений на выполнение комплекса проектно-изыскательских и строительно-монтажных работ по строительству/реконструкции объектов электросетевого хозяйства АО "Россети Тюмень" для осуществления технологического присоединения потребителей в 2022 - 2024 годах</t>
  </si>
  <si>
    <t>Выполнение работ по строительству РС 0,4-10 кВ Северного, Южного РЭС (689 группа) филиала АО Россети Тюмень Тюменские электрические сети для технологического присоединения</t>
  </si>
  <si>
    <t>302886</t>
  </si>
  <si>
    <t>7000023626</t>
  </si>
  <si>
    <t>7000024442</t>
  </si>
  <si>
    <t>7000024720</t>
  </si>
  <si>
    <t>7000024749</t>
  </si>
  <si>
    <t>7000024762</t>
  </si>
  <si>
    <t>2022.0123</t>
  </si>
  <si>
    <t>2022.0126</t>
  </si>
  <si>
    <t>2022.0128</t>
  </si>
  <si>
    <t>2022.0130</t>
  </si>
  <si>
    <t>2022.0132</t>
  </si>
  <si>
    <t>Выполнение работ по строительству РС 0,4-10кВ Тобольского ТПО (49 группа) филиала АО "Россети Тюмень" Тюменские электрические сети для технологического присоединения</t>
  </si>
  <si>
    <t>Выполнение работ по капитальному ремонту оборудования филиала АО Россети Тюмень Сургутские электрические сети в 2022 году</t>
  </si>
  <si>
    <t>Выполнение работ по строительству РС 0,4-10 кВ Северного, Южного РЭС (690 группа) филиала АО Россети Тюмень Тюменские электрические сети для технологического присоединения</t>
  </si>
  <si>
    <t>Выполнение работ по реконструкции РС 0,4-10 кВ Южного ТПО (227 группа) филиала АО "Россети Тюмень" Тюменские электрические сети для технологического присоединения</t>
  </si>
  <si>
    <t>Заключение рамочных соглашений на выполнение строительно-монтажных работ по реконструкции объектов электросетевого хозяйства классом напряжения 0,4-10 кВ филиала АО "Россети Тюмень" Тюменские электрические сети в 2022 - 2024 годах</t>
  </si>
  <si>
    <t>Выполнение работ по капитальному ремонту зданий и сооружений филиала АО "Россети Тюмень" Урайские электрические сети</t>
  </si>
  <si>
    <t>Выполнение работ по строительству РС 0,4-10 кВ Северного, Южного РЭС (691 группа) филиала АО Россети Тюмень Тюменские электрические сети для технологического присоединения</t>
  </si>
  <si>
    <t>Выполнение работ по капитальному ремонту зданий и сооружений филиала АО "Россети Тюмень" Северные ЭС</t>
  </si>
  <si>
    <t>7000024439</t>
  </si>
  <si>
    <t>7000024554</t>
  </si>
  <si>
    <t>7000024789</t>
  </si>
  <si>
    <t>7000024831</t>
  </si>
  <si>
    <t>7000024880</t>
  </si>
  <si>
    <t>7000024949</t>
  </si>
  <si>
    <t>7000024967</t>
  </si>
  <si>
    <t>7000025007</t>
  </si>
  <si>
    <t>2022.0138</t>
  </si>
  <si>
    <t>2022.0140</t>
  </si>
  <si>
    <t>2022.0150</t>
  </si>
  <si>
    <t>2022.0152</t>
  </si>
  <si>
    <t>2022.0155</t>
  </si>
  <si>
    <t>2022.0163</t>
  </si>
  <si>
    <t>2022.0166</t>
  </si>
  <si>
    <t>2022.0167</t>
  </si>
  <si>
    <t>Выполнение работ по Реконструкции ВЛ 110 кВ отпайка КС-4 (замена 13 опор, 2х3,2 км провода) для нужд филиала АО "Россети Тюмень" Нефтеюганские электрические сети</t>
  </si>
  <si>
    <t>01.2023</t>
  </si>
  <si>
    <t>4</t>
  </si>
  <si>
    <t>Мытье наружного фасадного остекления и наружных фасадных металлических панелей исполнительного Аппарата АО "Россети Тюмень"</t>
  </si>
  <si>
    <t>5590.74</t>
  </si>
  <si>
    <t>7000023961</t>
  </si>
  <si>
    <t>2022.0170</t>
  </si>
  <si>
    <t>26.20.14.000</t>
  </si>
  <si>
    <t>Выполнение работ по строительство РС 0,4-10 кВ Южного ТПО (228 группа) филиала АО "Россети Тюмень" Тюменские электрические сети для технологического присоединения от 15 до 150 кВт включительно</t>
  </si>
  <si>
    <t>Выполнение работ по строительству РС 0,4-10 кВ Северного, Южного РЭС (692 группа) филиала АО Россети Тюмень Тюменские электрические сети для технологического присоединения</t>
  </si>
  <si>
    <t>Поставка серверного оборудования для нужд филиала АО "Россети Тюмень" Нефтеюганские электрические сети</t>
  </si>
  <si>
    <t>2022.0187</t>
  </si>
  <si>
    <t>2022.0189</t>
  </si>
  <si>
    <t>2022.0194</t>
  </si>
  <si>
    <t>2022.0195</t>
  </si>
  <si>
    <t>Выполнение работ по строительству РС 0,4-10 кВ Ишимского ТПО (88 группа) филиала АО "Россети Тюмень" Тюменские электрические сети для технологического присоединения</t>
  </si>
  <si>
    <t>7000024748</t>
  </si>
  <si>
    <t>2022.0201</t>
  </si>
  <si>
    <t>Выполнение работ по строительству РС 0,4-10 кВ Северного, Южного РЭС (681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</si>
  <si>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(693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</si>
  <si>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Ишимского ТПО (89 группа) филиала АО "Россети Тюмень" Тюменские электрические сети для технологического присоединения.</t>
  </si>
  <si>
    <t>Выполнение работ по строительству РС 0,4-10 кВ Северного, Южного РЭС (695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</si>
  <si>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(696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</si>
  <si>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Северного, Южного РЭС (700 группа) филиала АО Россети Тюмень Тюменские электрические сети для технологического присоединения</t>
  </si>
  <si>
    <t>Оказание услуг по санитарному содержанию помещений и прилегающих территорий филиала АО "Россети Тюмень" Сургутские электрические сети в 2022 году</t>
  </si>
  <si>
    <t>Выполнение работ по строительству РС 0,4-10 кВ Северного, Южного РЭС (703 группа) филиала АО Россети Тюмень Тюменские электрические сети для технологического присоединения</t>
  </si>
  <si>
    <t>7000024632</t>
  </si>
  <si>
    <t>7000025065</t>
  </si>
  <si>
    <t>7000025113</t>
  </si>
  <si>
    <t>7000025120</t>
  </si>
  <si>
    <t>7000025152</t>
  </si>
  <si>
    <t>7000025239</t>
  </si>
  <si>
    <t>7000025258</t>
  </si>
  <si>
    <t>7000025279</t>
  </si>
  <si>
    <t>2022.0203</t>
  </si>
  <si>
    <t>2022.0205</t>
  </si>
  <si>
    <t>2022.0207</t>
  </si>
  <si>
    <t>2022.0208</t>
  </si>
  <si>
    <t>2022.0209</t>
  </si>
  <si>
    <t>2022.0210</t>
  </si>
  <si>
    <t>2022.0211</t>
  </si>
  <si>
    <t>2022.0213</t>
  </si>
  <si>
    <t>Выполнение работ по строительству РС 0,4-10 кВ Северного, Южного РЭС (681 группа) филиала АО Россети Тюмень Тюменскиеэлектрические сети для технологического присоединения</t>
  </si>
  <si>
    <t>Выполнение работ по строительству РС 0,4-10 кВ Северного, Южного РЭС (693 группа) филиала АО Россети Тюмень Тюменскиеэлектрические сети для технологического присоединения</t>
  </si>
  <si>
    <t>Выполнение работ по строительству РС 0,4-10 кВ Ишимского ТПО (89 группа) филиалаАО "Россети Тюмень" Тюменские электрические сети для технологического присоединения.</t>
  </si>
  <si>
    <t>Выполнение работ по строительству РС 0,4-10 кВ Северного, Южного РЭС (695 группа) филиала АО Россети Тюмень Тюменскиеэлектрические сети для технологического присоединения</t>
  </si>
  <si>
    <t>Выполнение работ по строительству РС 0,4-10 кВ Северного, Южного РЭС (696 группа) филиала АО Россети Тюмень Тюменскиеэлектрические сети для технологического присоединения</t>
  </si>
  <si>
    <t>Выполнение работ по строительству РС 0,4-10 кВ Северного, Южного РЭС (700 группа) филиала АО Россети Тюмень Тюменскиеэлектрические сети для технологического присоединения</t>
  </si>
  <si>
    <t>Оказание услуг по санитарному содержанию помещений и прилегающих территорий филиала АО "Россети Тюмень" Сургутскиеэлектрические сети в 2022 году</t>
  </si>
  <si>
    <t>Выполнение работ по строительству РС 0,4-10 кВ Северного, Южного РЭС (703 группа) филиала АО Россети Тюмень Тюменскиеэлектрические сети для технологического присоединения</t>
  </si>
  <si>
    <t>839</t>
  </si>
  <si>
    <t>Комплект</t>
  </si>
  <si>
    <t>43.99.9</t>
  </si>
  <si>
    <t>43.99.90.190</t>
  </si>
  <si>
    <t>26.51.43.110</t>
  </si>
  <si>
    <t>Выполнение работ по модернизации ограждения ПС 110 кВ Буран филиала АО "Россети Тюмень" Северные электрические сети.</t>
  </si>
  <si>
    <t>Поставка автомобильных шин к автотранспорту и специальной технике для нужд АО "Росссети Тюмень"</t>
  </si>
  <si>
    <t>Выполнение работ по модернизации ограждения ПС 110 кВ УГП-5, ПС 110 кВ УГП-5В филиала АО "Россети Тюмень" Северные электрические сети.</t>
  </si>
  <si>
    <t>Поставка диагностической, поверочной и измерительной аппаратуры для нужд филиала АО "Россети Тюмень" Нефтеюганские электрические сети</t>
  </si>
  <si>
    <t>Поставка вычислительной техники для нужд филиала АО "Россети Тюмень" Нефтеюганские электрические сети</t>
  </si>
  <si>
    <t>Выполнение работ по реконструкции РС 0,4-10 кВ Ишимского ТПО (18, 19 группы)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</si>
  <si>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Ишимского ТПО (90 группа) филиала АО "Россети Тюмень" Тюменские электрические сети для технологического присоединения</t>
  </si>
  <si>
    <t>Выполнение работ по капитальному ремонту трансформатора 1Т на ПС Вач-Лор филиала АО Россети Тюмень Сургутские электрические сети в 2022 году</t>
  </si>
  <si>
    <t>7000025006</t>
  </si>
  <si>
    <t>7000025008</t>
  </si>
  <si>
    <t>7000025045</t>
  </si>
  <si>
    <t>7000025090</t>
  </si>
  <si>
    <t>7000025126</t>
  </si>
  <si>
    <t>7000025193</t>
  </si>
  <si>
    <t>7000025325</t>
  </si>
  <si>
    <t>7000025364</t>
  </si>
  <si>
    <t>Выполнение работ по модернизации ограждения ПС 110 кВ Буран филиала АО "РоссетиТюмень" Северные электрические сети.</t>
  </si>
  <si>
    <t>Выполнение работ по модернизации ограждения ПС 110 кВ УГП-5, ПС 110 кВ УГП-5В филиала АО "Россети Тюмень" Северныеэлектрические сети.</t>
  </si>
  <si>
    <t>Поставка диагностической, поверочной и измерительной аппаратуры для нужд филиала АО "Россети Тюмень" Нефтеюганскиеэлектрические сети</t>
  </si>
  <si>
    <t>Выполнение работ по реконструкции РС 0,4-10 кВ Ишимского ТПО (18, 19 группы) филиала АО "Россети Тюмень"Тюменские электрические сети для технологического присоединения</t>
  </si>
  <si>
    <t>Выполнение работ по строительству РС 0,4-10 кВ Ишимского ТПО (90 группа) филиала АО "Россети Тюмень"Тюменские электрические сети для технологического присоединения</t>
  </si>
  <si>
    <t>Выполнение работ по капитальному ремонту трансформатора 1Т на ПС Вач-Лор филиала АО Россети Тюмень Сургутскиеэлектрические сети в 2022 году</t>
  </si>
  <si>
    <t>2022.0228</t>
  </si>
  <si>
    <t>2022.0229</t>
  </si>
  <si>
    <t>2022.0230</t>
  </si>
  <si>
    <t>2022.0231</t>
  </si>
  <si>
    <t>2022.0232</t>
  </si>
  <si>
    <t>2022.0233</t>
  </si>
  <si>
    <t>2022.0234</t>
  </si>
  <si>
    <t>2022.0235</t>
  </si>
  <si>
    <t>7000022024</t>
  </si>
  <si>
    <t>7000023914</t>
  </si>
  <si>
    <t>7000024729</t>
  </si>
  <si>
    <t>7000025148</t>
  </si>
  <si>
    <t>7000025197</t>
  </si>
  <si>
    <t>7000025218</t>
  </si>
  <si>
    <t>7000025284</t>
  </si>
  <si>
    <t>7000025291</t>
  </si>
  <si>
    <t>7000025293</t>
  </si>
  <si>
    <t>7000025346</t>
  </si>
  <si>
    <t>7000025385</t>
  </si>
  <si>
    <t>7000025475</t>
  </si>
  <si>
    <t>2022.0236</t>
  </si>
  <si>
    <t>2022.0238</t>
  </si>
  <si>
    <t>2022.0239</t>
  </si>
  <si>
    <t>2022.0240</t>
  </si>
  <si>
    <t>2022.0241</t>
  </si>
  <si>
    <t>2022.0242</t>
  </si>
  <si>
    <t>2022.0244</t>
  </si>
  <si>
    <t>2022.0246</t>
  </si>
  <si>
    <t>2022.0247</t>
  </si>
  <si>
    <t>2022.0249</t>
  </si>
  <si>
    <t>2022.0251</t>
  </si>
  <si>
    <t>2022.0256</t>
  </si>
  <si>
    <t>Выполнение работ по реконструкции ВЛ 110 кВ Узловая-Хохряково 1,2 ц (замена дефектных фундаментов опор); по техническому перевооружению ВЛ-110 кВ Варьеган-Бахиловская 1,2 цепь (замена фундаментов опор) для нужд филиала АО "Россети Тюмень" Нижневартовскиеэлектрические сети</t>
  </si>
  <si>
    <t>Выполнение работ по техническому обслуживанию охранно- пожарной сигнализации, текущему ремонту установок противопожарной защиты зданий и сооружений филиала АО "Россети Тюмень" Тюменские электрические сети и по техническому обслуживанию автоматической установки водяного пожаротушения ПС 110/10 кВ Центральная</t>
  </si>
  <si>
    <t>Выполнение комплекса работ по строительству ЛЭП 10 кВ от шинных мостов 10 кВ 1(2)Т ПС 110 кВ Катесовская до БКТП 10/0,4 кВ 2х1,6 МВА "Юган" с установкой 2-х реклоузеров 10 кВ и разъединителями вблизи БКТП (новое строительство ВЛ 10 кВ протяженностью 1,0 км, КЛ 10 кВ протяженностью 0,15 км.)</t>
  </si>
  <si>
    <t>Выполнение работ по строительству РС 0,4-10 кВ Южного ТПО (226 группа) филиала АО "Россети Тюмень" Тюменские электрические сети для технологического присоединения от 15 до 150 кВт включительно</t>
  </si>
  <si>
    <t>Выполнение работ по строительству РС 0,4-10 кВ Ишимского ТПО (91 группа)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</si>
  <si>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Ишимского ТПО (92, 93 группы) филиала АО "Россети Тюмень" Тюменские электрические сети для технологического присоединения</t>
  </si>
  <si>
    <t>Поставка оборудования систем хранения данных не требующего монтажа для нужд АО "Россети Тюмень"</t>
  </si>
  <si>
    <t>Поставка электроизмерительных приборов для нужд филиала АО "Россети Тюмень" Ноябрьские электрические сети.</t>
  </si>
  <si>
    <t>Поставка оборудования систем передачи данных не требующего монтажа для нужд АО "Россети Тюмень"</t>
  </si>
  <si>
    <t>Выполнение работ по строительству РС 0,4-10 кВ Ишимского ТПО (94 группа)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</si>
  <si>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Тобольского ТПО (154, 155, 156, 157 группы) филиала АО "Россети Тюмень" Тюменские электрические сети для технологического присоединения</t>
  </si>
  <si>
    <t>Выполнение работ по строительству РС 0,4-10кВ Тобольского ТПО (50 группа) филиала АО "Россети Тюмень" Тюменские электрические сети для технологического присоединения</t>
  </si>
  <si>
    <t>43.99.3</t>
  </si>
  <si>
    <t>43.99.30.100</t>
  </si>
  <si>
    <t>43.21.10.140</t>
  </si>
  <si>
    <t>26.20.22.000</t>
  </si>
  <si>
    <t>Выполнение работ по реконструкции ВЛ 110 кВ Узловая-Хохряково 1,2 ц (замена дефектных фундаментов опор); по техническому перевооружению ВЛ-110 кВ Варьеган-Бахиловская 1,2 цепь (замена фундаментов опор) для нужд филиала АО "Россети Тюмень" Нижневартовские электрические сети</t>
  </si>
  <si>
    <t>200610</t>
  </si>
  <si>
    <t>2022:0;2023:16222070.93</t>
  </si>
  <si>
    <t>42.22.21.120</t>
  </si>
  <si>
    <t>42.22.21.110</t>
  </si>
  <si>
    <t>31.01.11.129</t>
  </si>
  <si>
    <t>26.51</t>
  </si>
  <si>
    <t>Выполнение комплекса работ по строительству 2КЛ 10 кВ от яч. №21, 22 ПС 110 кВ Сибжилстрой с установкой реклоузера 10 кВ для подключения энергопринимающих устройств заявителя, расположенных по адресу: г. Тюмень, район аэропорта Рощино, к/н 72:23:0538001:94 для нужд филиала АО "Россети Тюмень" Тюменские электрические сети</t>
  </si>
  <si>
    <t>Выполнение работ по реконструкции ПС 110 кВ Суходольская (замена измерительных трансформаторов напряжения 110 кВ в количестве 6 шт.) для нужд филиала АО "Россети Тюмень" Тюменские электрические сети</t>
  </si>
  <si>
    <t>Выполнение работ по строительству ЛЭП 10 кВ от ВЛ 10 кВ Коктюль ПС 110 кВ Петелино, ЛЭП 10 кВ от ВЛ 10 кВ Каньга ПС 35 кВ Стеклозавод, с установкой прибора коммерческого учета электрической энергии с реклоузером для подключения энергопринимающих устройств ООО "Партнер - Агро" (новое строительство ВЛ протяженностью 0,1 км; ПКУ с реклоузером (2 шт.) Южного ТПО филиала АО "Россети Тюмень" Тюменские электрические сети</t>
  </si>
  <si>
    <t>Выполнение работ по строительству РС 0,4-10 кВ Тобольского ТПО (158, 159 группы)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</si>
  <si>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Северного, Южного РЭС (697 группа)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</si>
  <si>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Южного ТПО (234 группа) филиала АО "Россети Тюмень" Тюменские электрические сети для технологического присоединения от 15 до 150 кВт включительно</t>
  </si>
  <si>
    <t>Поставка малообслуживаемых аккумуляторных батареи для систем постоянного оперативного тока для нужд филиала АО Россети Тюмень Тюменские электрические сети</t>
  </si>
  <si>
    <t>Выполнение работ по строительству РС 0,4-10 кВ Северного, Южного РЭС (701 группа) филиала АО Россети Тюмень Тюменские электрические сети для технологического присоединения</t>
  </si>
  <si>
    <t>Выполнение работ по капитальному ремонту ограждения территории Административно-бытового корпуса "Д" СОПБ филиала АО "Россети Тюмень" Нижневартовские электрические сети</t>
  </si>
  <si>
    <t>7000022750</t>
  </si>
  <si>
    <t>7000024350</t>
  </si>
  <si>
    <t>7000024829</t>
  </si>
  <si>
    <t>7000025151</t>
  </si>
  <si>
    <t>7000025161</t>
  </si>
  <si>
    <t>7000025463</t>
  </si>
  <si>
    <t>7000025479</t>
  </si>
  <si>
    <t>7000025481</t>
  </si>
  <si>
    <t>7000025511</t>
  </si>
  <si>
    <t>2022.0257</t>
  </si>
  <si>
    <t>2022.0259</t>
  </si>
  <si>
    <t>2022.0261</t>
  </si>
  <si>
    <t>2022.0264</t>
  </si>
  <si>
    <t>2022.0265</t>
  </si>
  <si>
    <t>2022.0274</t>
  </si>
  <si>
    <t>2022.0277</t>
  </si>
  <si>
    <t>2022.0278</t>
  </si>
  <si>
    <t>2022.0281</t>
  </si>
  <si>
    <t>43.22.12.110</t>
  </si>
  <si>
    <t>26.20.40.120</t>
  </si>
  <si>
    <t>Выполнение работ по строительству РС 0,4-10 кВ Ишимского ТПО (86 группа) филиала АО "Россети Тюмень" Тюменские электрические сети для технологического присоединения</t>
  </si>
  <si>
    <t>Выполнение комплекса работ по строительству ЛЭП 10 кВ от ВЛ 10 кВ Прокутка ПС 110 кВ Прокутка, ТП-10/0,4кВ, 3ЛЭП 0,4 кВ с установкой приборов коммерческого учета для подключения энергопринимающих устройств ИП Глава КФХ Осипов И.Н. для нужд Ишимского ТПО филиала АО "Россети Тюмень" Тюменские электрические сети</t>
  </si>
  <si>
    <t>Выполнение работ по Реконструкции производственной базы ХМРЭС для нужд филиала АО Россети Тюмень Нефтеюганские электрические сети</t>
  </si>
  <si>
    <t>Выполнения комплекса работ по строительству з ЛЭП-0,4 кВ и монтаж 106 приборов коммерческого учета для подключения энергопринимающих устройств СТ "Маяк" для нужд филиала АО Россети Тюмень Тюменские электрические сети</t>
  </si>
  <si>
    <t>Выполнение работ по строительству РС 0,4-10 кВ Южного ТПО (229 группа) филиала АО "Россети Тюмень" Тюменские электрические сети для технологического присоединения</t>
  </si>
  <si>
    <t>Выполнение работ по техническому перевооружению ВЛ 110 кВ Прогресс - Таврическая с отпайками на ПС Роса, ПС Нонг-Еганская (установка ОПН 1 215 шт.) филиала АО "Россети Тюмень" Когалымские электрические сети</t>
  </si>
  <si>
    <t>Выполнение работ по капитальному ремонту устройств РЗА ПС филиала АО "Россети Тюмень" Когалымские электрические сети</t>
  </si>
  <si>
    <t>Поставка материалов СВТ, комплектующих к ним для нужд АО "Россети Тюмень"</t>
  </si>
  <si>
    <t>Оказание услуг по охране объектов Казымского РЭС филиала АО "Россети Тюмень" Энергокомплекс</t>
  </si>
  <si>
    <t>2</t>
  </si>
  <si>
    <t>2022:5049731;2023:8238835</t>
  </si>
  <si>
    <t>2022:1310400;2023:5256000;2024:446400</t>
  </si>
  <si>
    <t>2022:3569927.93;2023:269850.05</t>
  </si>
  <si>
    <t>7000022795</t>
  </si>
  <si>
    <t>7000024602</t>
  </si>
  <si>
    <t>7000024754</t>
  </si>
  <si>
    <t>7000024971</t>
  </si>
  <si>
    <t>7000024972</t>
  </si>
  <si>
    <t>7000025390</t>
  </si>
  <si>
    <t>7000025616</t>
  </si>
  <si>
    <t>7000025899</t>
  </si>
  <si>
    <t>7000025928</t>
  </si>
  <si>
    <t>Выполнения комплекса работ по строительству з ЛЭП-0,4 кВ и монтаж 106 приборов коммерческого учета для подключения энергопринимающих устройств СТ "Маяк" для нужд филиала АО Россети Тюмень Тюменские электрические сети.</t>
  </si>
  <si>
    <t>Выполнение комплекса работ по строительству РС 0,4-10 кВ Южного РЭС (Переваловский участок) филиала АО Россети Тюмень Тюменские электрические сети.</t>
  </si>
  <si>
    <t>2022.0287</t>
  </si>
  <si>
    <t>2022.0288</t>
  </si>
  <si>
    <t>2022.0289</t>
  </si>
  <si>
    <t>2022.0291</t>
  </si>
  <si>
    <t>2022.0292</t>
  </si>
  <si>
    <t>2022.0297</t>
  </si>
  <si>
    <t>2022.0304</t>
  </si>
  <si>
    <t>2022.0322</t>
  </si>
  <si>
    <t>2022.0323</t>
  </si>
  <si>
    <t>26.30.13</t>
  </si>
  <si>
    <t>26.30.11.130</t>
  </si>
  <si>
    <t>Выполнение работ по строительству РС 0,4-10 кВ Ишимского ТПО (95, 97, 99 группы)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</si>
  <si>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Ишимского ТПО (96, 98, 100 группы)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</si>
  <si>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Южного ТПО (224 группа) филиала АО "Россети Тюмень" Тюменские электрические сети для технологического присоединения</t>
  </si>
  <si>
    <t>Выполнение работ по строительству РС 0,4-10кВ Тобольского ТПО (51 группа) филиала АО "Россети Тюмень" Тюменские электрические сети для технологического присоединения</t>
  </si>
  <si>
    <t>Выполнение работ по строительству РС 0,4-10кВ Тобольского ТПО (162 группа) филиала АО "Россети Тюмень" Тюменские электрические сети для технологического присоединения</t>
  </si>
  <si>
    <t>Выполнение работ по строительству РС 0,4-10кВ Тобольского ТПО (160, 161, 163 группы) филиала АО "Россети Тюмень" Тюменские электрические сети для технологического присоединения</t>
  </si>
  <si>
    <t>Поставка оборудования для анализа телекоммуникационных сетей для нужд АО "Россети Тюмень"</t>
  </si>
  <si>
    <t>Выполнение работ по строительству РС 0,4-10 кВ Южного ТПО (230 группа) филиала АО "Россети Тюмень" Тюменские электрические сети для технологического присоединения от 15 до 150 кВт включительно</t>
  </si>
  <si>
    <t>Выполнение работ по строительству РС 0,4-10 кВ Южного ТПО (233 группа) филиала АО "Россети Тюмень" Тюменские электрические сети для технологического присоединения от 15 до 150 кВт включительно</t>
  </si>
  <si>
    <t>Выполнение работ по ремонту системы противопожарного водоснабжения ПБ "Кирилловская" филиала АО "Россети Тюмень" Когалымские электрические сети</t>
  </si>
  <si>
    <t>Выполнение работ по строительству РС 0,4-10 кВ Южного ТПО (231 группа) филиала АО "Россети Тюмень" Тюменские электрические сети для технологического присоединения</t>
  </si>
  <si>
    <t>Выполнение комплекса работ по строительству РС 0,4-10 кВ Северного РЭС (Каскаринский участок) филиала АО Россети Тюмень Тюменские электрические сети</t>
  </si>
  <si>
    <t>Выполнение комплекса работ по строительству РС 0,4-10 кВ Южного РЭС (Червишевский участок) филиала АО Россети Тюмень Тюменские электрические сети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</si>
  <si>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</t>
  </si>
  <si>
    <t>Выполнение комплекса работ по строительству РС 0,4-10 кВ Южного РЭС (Старотобольский участок) филиала АО Россети Тюмень Тюменские электрические сети</t>
  </si>
  <si>
    <t>Выполнение комплекса работ по строительству РС 0,4-10 кВ Северного РЭС (Н-Тарманский участок) филиала АО Росети Тюмень Тюменские электрические сети</t>
  </si>
  <si>
    <t>Выполнение комплекса работ по строительству РС 0,4-10 кВ Северного РЭС (Каменский участок) филиала АО Россети Тюмень Тюменские электрические сети</t>
  </si>
  <si>
    <t>Выполнение работ по капитальному ремонту крыши здания Теплой стоянки автотранспорта, расположенного на Базе Варьеганского РЭС филиала АО "Россети Тюмень" Нижневартовские электрические сети</t>
  </si>
  <si>
    <t>Заключение рамочных соглашений на выполнение комплекса проектно-изыскательских и строительно-монтажных работ по переустройству объектов электросетевого хозяйства АО "Россети Тюмень" в 2022 - 2024 годах</t>
  </si>
  <si>
    <t>Заключение рамочных соглашений на выполнение строительно-монтажных работ по переустройству объектов электросетевого хозяйства АО "Россети Тюмень" в 2022 - 2024 годах</t>
  </si>
  <si>
    <t>42.21.22.110</t>
  </si>
  <si>
    <t>2022:5637977.91;2023:274426.37</t>
  </si>
  <si>
    <t>2022:4154896.52;2023:274426.37</t>
  </si>
  <si>
    <t>2022:8840091.82;2023:861557.95</t>
  </si>
  <si>
    <t>2022:7361925.15;2023:124066.33</t>
  </si>
  <si>
    <t>2022:8270870.72;2023:180358.64</t>
  </si>
  <si>
    <t>2022:2912801.87;2023:197584.64</t>
  </si>
  <si>
    <t>2022:8559514.65;2023:1088817.82</t>
  </si>
  <si>
    <t>2022:8072256.58;2023:1698133.21</t>
  </si>
  <si>
    <t>2022:7112798.07;2023:1476685.9</t>
  </si>
  <si>
    <t>2022:2312921.22;2023:137213.18</t>
  </si>
  <si>
    <t>2022.0327</t>
  </si>
  <si>
    <t>2022.0328</t>
  </si>
  <si>
    <t>2022.0329</t>
  </si>
  <si>
    <t>2022.0330</t>
  </si>
  <si>
    <t>2022.0331</t>
  </si>
  <si>
    <t>2022.0332</t>
  </si>
  <si>
    <t>2022.0333</t>
  </si>
  <si>
    <t>2022.0334</t>
  </si>
  <si>
    <t>2022.0335</t>
  </si>
  <si>
    <t>2022.0336</t>
  </si>
  <si>
    <t>2022.0337</t>
  </si>
  <si>
    <t>2022.0338</t>
  </si>
  <si>
    <t>2022.0340</t>
  </si>
  <si>
    <t>2022.0341</t>
  </si>
  <si>
    <t>2022.0342</t>
  </si>
  <si>
    <t>2022.0343</t>
  </si>
  <si>
    <t>2022.0344</t>
  </si>
  <si>
    <t>2022.0345</t>
  </si>
  <si>
    <t>2022.0346</t>
  </si>
  <si>
    <t>2022.0348</t>
  </si>
  <si>
    <t>2022.0349</t>
  </si>
  <si>
    <t>2022.0351</t>
  </si>
  <si>
    <t>Выполнение работ по капитальному ремонту зданий и сооружений филиала АО ЋРоссети ТюменьЛ Северные ЭС.</t>
  </si>
  <si>
    <t>Выполнение работ по строительству РС 0,4-10кВ Тобольского ТПО (162 группа) филиала АО ЋРоссети ТюменьЛ Тюменские электрические сети для технологического присоединения</t>
  </si>
  <si>
    <t>Выполнение комплекса работ по строительству РС 0,4-10 кВ Северного РЭС (Каскаринский участок) филиала АО Россети Тюмень Тюменские электрические сети.</t>
  </si>
  <si>
    <t>Выполнение комплекса работ по строительству РС 0,4-10 кВ Южного РЭС (Богандинский участок) филиала АО "Россети Тюмень Тюменские электрические сети.</t>
  </si>
  <si>
    <t>Заключение рамочных соглашений на выполнение строительно-монтажных работ по переустройству объектов электросетевого хозяйства АО "Россети Тюмень" в 2022 - 2024 годах.</t>
  </si>
  <si>
    <t>Выполнение работ по строительству РС 0,4-10 кВ Северного, Южного РЭС (702 группа) филиала АО Россети Тюмень Тюменские электрические сети для технологического присоединения</t>
  </si>
  <si>
    <t>Выполнение работ по строительству ВЛЗ-10 кВ, КЛ-10 кВ, КТП-400 кВА, ВЛИ-0,4 кВ, КЛ-0,4 кВ от сущ. оп. ВЛ-10 кВ отх. на ТП-19 от ЦРП-1 отпайка на ТП-10/0,4 кВ (Кислова, Борисова) подключенной к КЛ10 кВ ф.Рощино-4 от ПС 110 кВ Утяшево до границы земельногоучастка заявителя Крейса А.И. филиала АО Россети Тюмень Тюменские электрические сети.</t>
  </si>
  <si>
    <t>Поставка комплектующих и расходных материалов для оргтехники АО "Россети Тюмень"</t>
  </si>
  <si>
    <t>Выполнение работ по строительству РС 0,4-10 кВ для подключения энергопринимающих устройств ООО "Маррус" Южного ТПО филиала АО "Россети Тюмень" Тюменские электрические сети</t>
  </si>
  <si>
    <t>Выполнение работ по строительству РС 0,4-10 кВ Южного ТПО (235 группа)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</si>
  <si>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Южного ТПО (237 группа)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</si>
  <si>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Южного ТПО (238 группа) филиала АО "Россети Тюмень" Тюменские электрические сети для технологического присоединения</t>
  </si>
  <si>
    <t>Выполнение работ по капитальному ремонту на ВЛ 110 кВ Пыть-Ях-Лосинка-1 (замена провода и усиление изоляции)филиала АО "Россети Тюмень" Нефтеюганские электрические сети</t>
  </si>
  <si>
    <t>Выполнение работ по капитальному ремонту зданий и сооружений для нужд филиала АО "Россети Тюмень" Ноябрьские электрические сети</t>
  </si>
  <si>
    <t>Выполнение комплекса работ по строительству СТП-10/0,4 кВ 25 кВА с ВЛИ 0,4 кВ РТРС от ВЛЗ 10 кВ Звероферма ПС 110/10 кВ Амня до БК РТС Казым-2 (ВЛ 0,4 кВ-0,3 км, СТП 1х25 кВА) филиала АО "Россети Тюмень" Энергокомплекс для технологического присоединения.</t>
  </si>
  <si>
    <t>Выполнение работ по капитальному ремонту зданий и сооружений ПБ "Кирилловская" филиала АО "Россети Тюмень" Когалымские электрические сети</t>
  </si>
  <si>
    <t>Выполнение работ по Реконструкции ВЛ 110 кВ Пыть-Ях-Парус 1,2 (замена 40 опор, 2х11 км провода) для нужд филиала АО ЋРоссети ТюменьЛ Нефтеюганские электрические сети</t>
  </si>
  <si>
    <t>Выполнение работ по капитальному ремонту зданий, сооружений и инженерных систем ИА АО "Россети Тюмень"</t>
  </si>
  <si>
    <t>Выполнение комплекса работ по строительству РС 0,4-10 кВ Тобольского ТПО филиала АО "Россети Тюмень" Тюменские электрические сети</t>
  </si>
  <si>
    <t>Поставка расходных материалов для периферийного копировально-множительного оборудования для нужд АО "Россети Тюмень"</t>
  </si>
  <si>
    <t>Выполнение работ по строительству РС 0,4-10 кВ Южного ТПО (239 группа) филиала АО "Россети Тюмень" Тюменские электрические сети для технологического присоединения</t>
  </si>
  <si>
    <t>Выполнение работ по Реконструкции ВЛ 110 кВ Снежная – КС-6 (Замена 2-х существующих и установка 2-х дополнительных опор) для нужд филиала АО Россети Тюмень Нефтеюганские электрические сети</t>
  </si>
  <si>
    <t>26.2</t>
  </si>
  <si>
    <t>43.39</t>
  </si>
  <si>
    <t>43.39.19.190</t>
  </si>
  <si>
    <t>26.20</t>
  </si>
  <si>
    <t>2022:1893606.92;2023:38954164.44</t>
  </si>
  <si>
    <t>2022:4542410.53;2023:1743262.64</t>
  </si>
  <si>
    <t>2022:6135603.36;2023:636990.34</t>
  </si>
  <si>
    <t>2022:4640341.90;2023:2112232.08</t>
  </si>
  <si>
    <t>2022:20899714.47;2023:219218916.55</t>
  </si>
  <si>
    <t>2022:12000000.00;2023:38000000.00</t>
  </si>
  <si>
    <t>2022:4935059.12;2023:1745920.70</t>
  </si>
  <si>
    <t>2022:3133959.40;2023:171517.72</t>
  </si>
  <si>
    <t>2022:3133959.40;2023:161149.72</t>
  </si>
  <si>
    <t>09.2025</t>
  </si>
  <si>
    <t>2022:7940807.50;2023:61014282.37</t>
  </si>
  <si>
    <t>Выполнение работ по ремонту системы холодного водоснабжения ПБ "Кирилловская" филиала АО "Россети Тюмень" Когалымские электрические сети</t>
  </si>
  <si>
    <t>7000025571</t>
  </si>
  <si>
    <t>7000025888</t>
  </si>
  <si>
    <t>7000025916</t>
  </si>
  <si>
    <t>7000025923</t>
  </si>
  <si>
    <t>7000025991</t>
  </si>
  <si>
    <t>7000026007</t>
  </si>
  <si>
    <t>7000026019</t>
  </si>
  <si>
    <t>7000026026</t>
  </si>
  <si>
    <t>7000026029</t>
  </si>
  <si>
    <t>7000026039</t>
  </si>
  <si>
    <t>7000026072</t>
  </si>
  <si>
    <t>7000026073</t>
  </si>
  <si>
    <t>7000026074</t>
  </si>
  <si>
    <t>7000026078</t>
  </si>
  <si>
    <t>7000026093</t>
  </si>
  <si>
    <t>7000026117</t>
  </si>
  <si>
    <t>7000026121</t>
  </si>
  <si>
    <t>Выполнение работ по строительству РС 0,4-10 кВ Северного, Южного РЭС (702 группа) филиала АО Россети Тюмень Тюменскиеэлектрические сети для технологического присоединения</t>
  </si>
  <si>
    <t>Выполнение работ по строительству ВЛЗ-10 кВ, КЛ-10 кВ, КТП-400 кВА, ВЛИ-0,4 кВ, КЛ-0,4 кВ от сущ. оп. ВЛ-10 кВ отх. на ТП-19 от ЦРП-1 отпайка на ТП-10/0,4 кВ (Кислова, Борисова) подключенной к КЛ10 кВ ф.Рощино-4 от ПС 110 кВ Утяшево дограницы земельного участка заявителя Крейса А.И. филиала АО Россети Тюмень Тюменские электрические сети.</t>
  </si>
  <si>
    <t>Выполнение работ по строительству РС 0,4-10 кВ для подключения энергопринимающих устройств ООО "Маррус" Южного ТПОфилиала АО "Россети Тюмень" Тюменские электрические сети</t>
  </si>
  <si>
    <t>Выполнение работ по строительству РС 0,4-10 кВ Южного ТПО (235 группа) филиала АО "Россети Тюмень" Тюменскиеэлектрические сети для технологического присоединения</t>
  </si>
  <si>
    <t>Выполнение работ по строительству РС 0,4-10 кВ Южного ТПО (237 группа) филиала АО "Россети Тюмень" Тюменскиеэлектрические сети для технологического присоединения</t>
  </si>
  <si>
    <t>Выполнение работ по строительству РС 0,4-10 кВ Южного ТПО (238 группа) филиала АО "Россети Тюмень" Тюменскиеэлектрические сети для технологического присоединения</t>
  </si>
  <si>
    <t>Выполнение работ по капитальному ремонту на ВЛ 110 кВ Пыть-Ях-Лосинка-1 (замена провода и усиление изоляции)филиала АО"Россети Тюмень" Нефтеюганские электрические сети</t>
  </si>
  <si>
    <t>Выполнение работ по капитальному ремонту зданий и сооружений для нужд филиала АО "Россети Тюмень" Ноябрьскиеэлектрические сети</t>
  </si>
  <si>
    <t>Выполнение комплекса работ по строительству СТП-10/0,4 кВ 25 кВА с ВЛИ 0,4 кВ РТРС от ВЛЗ 10 кВ Звероферма ПС 110/10 кВАмня до БК РТС Казым-2 (ВЛ 0,4 кВ-0,3 км, СТП 1х25 кВА) филиала АО "Россети Тюмень" Энергокомплекс для технологическогоприсоединения.</t>
  </si>
  <si>
    <t>Выполнение работ по капитальному ремонту зданий и сооружений ПБ "Кирилловская" филиала АО "Россети Тюмень"Когалымские электрические сети</t>
  </si>
  <si>
    <t>Выполнение работ по Реконструкции ВЛ 110 кВ Пыть-Ях-Парус 1,2 (замена 40 опор, 2х11 км провода) для нужд филиала АОЋРоссети ТюменьЛ Нефтеюганские электрические сети</t>
  </si>
  <si>
    <t>Выполнение комплекса работ по строительству РС 0,4-10 кВ Тобольского ТПО филиала АО "Россети Тюмень" Тюменскиеэлектрические сети</t>
  </si>
  <si>
    <t>Поставка расходных материалов для периферийного копировально-множительного оборудования для нужд АО "РоссетиТюмень"</t>
  </si>
  <si>
    <t>Выполнение работ по строительству РС 0,4-10 кВ Южного ТПО (239 группа) филиала АО "Россети Тюмень" Тюменскиеэлектрические сети для технологического присоединения</t>
  </si>
  <si>
    <t>Выполнение работ по Реконструкции ВЛ 110 кВ Снежная  КС-6 (Замена 2-х существующих и установка 2-х дополнительных опор)для нужд филиала АО Россети Тюмень Нефтеюганские электрические сети</t>
  </si>
  <si>
    <t>2022.0355</t>
  </si>
  <si>
    <t>2022.0357</t>
  </si>
  <si>
    <t>2022.0359</t>
  </si>
  <si>
    <t>2022.0360</t>
  </si>
  <si>
    <t>2022.0362</t>
  </si>
  <si>
    <t>2022.0364</t>
  </si>
  <si>
    <t>2022.0366</t>
  </si>
  <si>
    <t>2022.0368</t>
  </si>
  <si>
    <t>2022.0369</t>
  </si>
  <si>
    <t>2022.0372</t>
  </si>
  <si>
    <t>2022.0374</t>
  </si>
  <si>
    <t>2022.0375</t>
  </si>
  <si>
    <t>2022.0376</t>
  </si>
  <si>
    <t>2022.0377</t>
  </si>
  <si>
    <t>2022.0379</t>
  </si>
  <si>
    <t>2022.0381</t>
  </si>
  <si>
    <t>2022.0382</t>
  </si>
  <si>
    <t>43.21.10.210</t>
  </si>
  <si>
    <t>80.20.10.000</t>
  </si>
  <si>
    <t>27.40.39.110</t>
  </si>
  <si>
    <t>95.11.10.130</t>
  </si>
  <si>
    <t>26.20.13.000</t>
  </si>
  <si>
    <t>26.3</t>
  </si>
  <si>
    <t>Выполнение работ по установке приборов учета в соответствии с Федеральным законом от 27.12.2018 №522-ФЗ при истечении МПИ или срока эксплуатации, при отсутствии приборов учета у потребителя (33 счетчика 0,4 кВ) филиала АО "Россети Тюмень" Нижневартовскиеэлектрические сети</t>
  </si>
  <si>
    <t xml:space="preserve">Выполнение работ по капитальному ремонту оборудования РС 0,4-10 кВ Управления филиала АО "Россети Тюмень" Тюменские электрические сети.		 		</t>
  </si>
  <si>
    <t>Выполнение работы по капитальному ремонту оборудования РС 0,4-10 кВ Южного и Ишимского территориально производственных отделений филиала АО "Россети Тюмень" Тюменские электрические сети</t>
  </si>
  <si>
    <t>Выполнение работ по капитальному ремонту систем охранной сигнализации на объектах филиала АО "Россети Тюмень" Нижневартовские электрические сети</t>
  </si>
  <si>
    <t>Выполнение комплекса работ для осуществления технологического присоединения к электрическим сетям объектов электросетевого хозяйства 0,4-10 кВ Южного ТПО Н-Тавдинского РЭС филиала АО "Россети Тюмень" Тюменские электрические сети</t>
  </si>
  <si>
    <t>Поставка запасных частей для компьютерной техники для нужд филиала АО "Россети Тюмень" Нижневартовские электрические сети</t>
  </si>
  <si>
    <t>Выполнение работ по капитальному ремонту зданий и сооружений филиала АО "Россети Тюмень" Нижневартовские электрические сети</t>
  </si>
  <si>
    <t>Капитальный ремонт системы отопления в здании "Материальный склад с пристройкой" (КНБ) филиала АО "Россети Тюмень" Нижневартовские электрические сети</t>
  </si>
  <si>
    <t>Капитальный ремонт системы отопления в здании Прирельсового склада (ОЛиМТО) для нужд филиала АО "Россети Тюмень" Нижневартовские электрические сети</t>
  </si>
  <si>
    <t>Выполнение работ по капитальному ремонту административно-бытовых помещений филиала АО Россети Тюмень Нефтеюганские электрические сети</t>
  </si>
  <si>
    <t>Выполнение работ по реконструкции РС 0,4-10 кВ Южного ТПО (232 группа) филиала АО "Россети Тюмень" Тюменские электрические сети для технологического присоединения</t>
  </si>
  <si>
    <t>Выполнение комплекса работ по строительству РС 0,4-10 кВ Ишимского ТПО филиала АО "Россети Тюмень Тюменские электрические сети.</t>
  </si>
  <si>
    <t>Ремонт системы пожарной сигнализации здания Службы эксплуатации и ремонта высоковольтных линий филиала АО "Россети Тюмень" Энергокомплекс</t>
  </si>
  <si>
    <t>Выполнение работ по капитальному ремонту кабельных линий 35, 10 кВ на объектах филиала АО ЋРоссети ТюменьЛ Нефтеюганские электрические сети</t>
  </si>
  <si>
    <t>Поставка светотехнических материалов для нужд филиала АО "Россети Тюмень" Энергокомплекс</t>
  </si>
  <si>
    <t>Оказание по единичным расценкам услуг по заправке и восстановлению картриджей для нужд Исполнительного аппарата АО "Россети Тюмень"</t>
  </si>
  <si>
    <t>Выполнение работ по сносу объектов незавершенного строительства филиала АО "Россети Тюмень" Тюменские электрические сети Ишимского ТПО</t>
  </si>
  <si>
    <t>Поставка средств вычислительной техники для нужд АО "Россети Тюмень"</t>
  </si>
  <si>
    <t>Выполнение работ по строительству РС 0,4-10 кВ Южного РЭС (Переваловский участок)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</si>
  <si>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Южного РЭС (Червишевский участок) филиала АО Россети Тюмень Тюменские электрические сети для технологического присоединения</t>
  </si>
  <si>
    <t>15</t>
  </si>
  <si>
    <t>2022:11560904.12;2023:38439095.88</t>
  </si>
  <si>
    <t>2022:2514462.62;2023:1337447.60</t>
  </si>
  <si>
    <t>7000023297</t>
  </si>
  <si>
    <t>7000026008</t>
  </si>
  <si>
    <t>7000026040</t>
  </si>
  <si>
    <t>7000026092</t>
  </si>
  <si>
    <t>7000026102</t>
  </si>
  <si>
    <t>7000026108</t>
  </si>
  <si>
    <t>7000026116</t>
  </si>
  <si>
    <t>7000026131</t>
  </si>
  <si>
    <t>7000026132</t>
  </si>
  <si>
    <t>7000026136</t>
  </si>
  <si>
    <t>7000026142</t>
  </si>
  <si>
    <t>7000026146</t>
  </si>
  <si>
    <t>7000026159</t>
  </si>
  <si>
    <t>7000026183</t>
  </si>
  <si>
    <t>7000026220</t>
  </si>
  <si>
    <t>7000026257</t>
  </si>
  <si>
    <t>7000026279</t>
  </si>
  <si>
    <t>7000026352</t>
  </si>
  <si>
    <t>2022.0385</t>
  </si>
  <si>
    <t>2022.0392</t>
  </si>
  <si>
    <t>2022.0393</t>
  </si>
  <si>
    <t>2022.0397</t>
  </si>
  <si>
    <t>2022.0399</t>
  </si>
  <si>
    <t>2022.0400</t>
  </si>
  <si>
    <t>2022.0401</t>
  </si>
  <si>
    <t>2022.0403</t>
  </si>
  <si>
    <t>2022.0404</t>
  </si>
  <si>
    <t>2022.0406</t>
  </si>
  <si>
    <t>2022.0407</t>
  </si>
  <si>
    <t>2022.0408</t>
  </si>
  <si>
    <t>2022.0409</t>
  </si>
  <si>
    <t>2022.0410</t>
  </si>
  <si>
    <t>2022.0415</t>
  </si>
  <si>
    <t>2022.0416</t>
  </si>
  <si>
    <t>2022.0418</t>
  </si>
  <si>
    <t>2022.0422</t>
  </si>
  <si>
    <t>6</t>
  </si>
  <si>
    <t>Выполнение работ по переустройству электросетевого комплекса от ПС 110/10 кВ "Томилово" ВЛ 10 кВ фидер "Садовод" (АО "КСМ", демонтаж ВЛ 10 кВ протяженностью 0,444 км, монтаж ВЛ 10 кВ - 0,444 км.) Южного ТПО филиала АО "Россети Тюмень" Тюменские электрические сети</t>
  </si>
  <si>
    <t>Выполнение работ по строительству РС 0,4-10кВ Тобольского ТПО (164, 165 группы) филиала АО "Россети Тюмень" Тюменские электрические сети для технологического присоединения</t>
  </si>
  <si>
    <t>Выполнение работ по капитальному ремонту зданий и сооружений филиала АО "Россети тюмень" Сургутские электрические сети в 2022 году</t>
  </si>
  <si>
    <t>Поставка электроизмерительных приборов для нужд филиала АО "Россети Тюмень" Ноябрьские электрические сети</t>
  </si>
  <si>
    <t>2022:8575922.06;2023:492378.13</t>
  </si>
  <si>
    <t>7000026192</t>
  </si>
  <si>
    <t>7000026288</t>
  </si>
  <si>
    <t>7000026438</t>
  </si>
  <si>
    <t>Выполнение работ по строительству ЛЭП 10 кВ от ВЛ 10 кВ Шестаково от ПС 110 кВ Шестаково, ТП-10/0,4 кВ, 2ЛЭП 0,4 кВ для подключения энергопринимающих устройств СТ "Энергетик" для филиала АО "Россети Тюмень" Тюменские электрические сети</t>
  </si>
  <si>
    <t>2022:21434379.09;2023:255278.93</t>
  </si>
  <si>
    <t>Выполнение работ по покраске переходных двухцепных опор и ледовых защит опор ВЛ 110 кВ филиала АО Россети Тюмень Северные электрические сети</t>
  </si>
  <si>
    <t>Выполнение работ по ремонту вездеходной техники для нужд филиала АО "Россети Тюмень" Нижневартовские электрические сети в 2022 году</t>
  </si>
  <si>
    <t>45.20.21.200</t>
  </si>
  <si>
    <t>Оказание услуг по ремонту трех снегоходов Буран, принадлежащих филиалу АО "Россети Тюмень" Энергокомплекс.</t>
  </si>
  <si>
    <t>Поставка светотехнических материалов для нужд филиала АО "Россети Тюмень" Нижневартовские электрические сети</t>
  </si>
  <si>
    <t>Поставка средств индивидуальной защиты, комплектов для защиты от общепроизводственных загрязнений для нужд АО "Россети Тюмень" в 2022-2023 гг.</t>
  </si>
  <si>
    <t>2022:72118205.28;2023:75098200.48</t>
  </si>
  <si>
    <t>Поставка измерительных приборов и контрольных устройств для филиала АО "Россети Тюмень" Тюменские электрические сети</t>
  </si>
  <si>
    <t>42.22.22.140</t>
  </si>
  <si>
    <t>Выполнение работ по капитальному ремонту ВЛ-110кВ филиала АО Россети Тюмень Урайские электрические сети</t>
  </si>
  <si>
    <t>2022:0;2023:18761695.82</t>
  </si>
  <si>
    <t>Выполнение работ по строительству РС 0,4-10кВ Тобольского ТПО (166, 167, 168 группы) филиала АО "Россети Тюмень" Тюменские электрические сети для технологического присоединения</t>
  </si>
  <si>
    <t>2022:2280862.79;2023:303283.51</t>
  </si>
  <si>
    <t>Выполнение работ по реконструкции ПС Зверосовхоз филиала АО "Россети Тюмень Тюменские электрические сети Тобольское ТПО</t>
  </si>
  <si>
    <t>2022:0;2023:50914985.09;2024:72832342.4</t>
  </si>
  <si>
    <t>Выполнение работ по капитальному ремонту ячеек 6(10) кВ филиала АО "Россети Тюмень" Сургутские электрические сети в 2022 году</t>
  </si>
  <si>
    <t>Выполнение работ по реконструкции ПС 110 кВ Левохеттинская (Замена систем телемеханики с выполнением функции программной электромагнитной блокировки) филиала АО "Россети Тюмень" Северные электрические сети</t>
  </si>
  <si>
    <t>2022:0;2023:17531092;2024:11734497.82</t>
  </si>
  <si>
    <t>43.99.40.110</t>
  </si>
  <si>
    <t>43.34.1</t>
  </si>
  <si>
    <t>Выполнение работ по огнезащитной обработке кабельных линий ПС филиала АО "Россети Тюмень" Северные электрические сети</t>
  </si>
  <si>
    <t>2022:0;2023:1878328.8</t>
  </si>
  <si>
    <t>2022:0.00;2023:10821983.20</t>
  </si>
  <si>
    <t>8</t>
  </si>
  <si>
    <t>7000025009</t>
  </si>
  <si>
    <t>7000026113</t>
  </si>
  <si>
    <t>7000026148</t>
  </si>
  <si>
    <t>7000026202</t>
  </si>
  <si>
    <t>7000026304</t>
  </si>
  <si>
    <t>7000026315</t>
  </si>
  <si>
    <t>7000026343</t>
  </si>
  <si>
    <t>7000026354</t>
  </si>
  <si>
    <t>7000026376</t>
  </si>
  <si>
    <t>7000026406</t>
  </si>
  <si>
    <t>7000026414</t>
  </si>
  <si>
    <t>7000026425</t>
  </si>
  <si>
    <t>7000026446</t>
  </si>
  <si>
    <t>7000026549</t>
  </si>
  <si>
    <t>Выполнение работ по строительству ЛЭП 10 кВ от ВЛ 10 кВ Шестаково от ПС 110 кВ Шестаково, ТП-10/0,4 кВ, 2ЛЭП 0,4 кВ дляподключения энергопринимающих устройств СТ "Энергетик" для филиала АО "Россети Тюмень" Тюменские электрические сети</t>
  </si>
  <si>
    <t>Выполнение работ по покраске переходных двухцепных опор и ледовых защит опор ВЛ 110 кВ филиала АО Россети ТюменьСеверные электрические сети</t>
  </si>
  <si>
    <t>Выполнение работ по ремонту вездеходной техники для нужд филиала АО "Россети Тюмень" Нижневартовские электрическиесети в 2022 году</t>
  </si>
  <si>
    <t>Поставка средств индивидуальной защиты, комплектов для защиты от общепроизводственных загрязнений для нужд АО"Россети Тюмень" в 2022-2023 гг.</t>
  </si>
  <si>
    <t>Выполнение работ по строительству РС 0,4-10кВ Тобольского ТПО (166, 167, 168 группы) филиала АО "Россети Тюмень"Тюменские электрические сети для технологического присоединения</t>
  </si>
  <si>
    <t>Выполнение работ по реконструкции ПС Зверосовхоз филиала АО "Россети Тюмень Тюменские электрические сетиТобольское ТПО</t>
  </si>
  <si>
    <t>Выполнение работ по капитальному ремонту ячеек 6(10) кВ филиала АО "Россети Тюмень" Сургутские электрические сети в2022 году</t>
  </si>
  <si>
    <t>Выполнение работ по реконструкции ПС 110 кВ Левохеттинская (Замена систем телемеханики с выполнением функциипрограммной электромагнитной блокировки) филиала АО "Россети Тюмень" Северные электрические сети</t>
  </si>
  <si>
    <t>Выполнение работ по огнезащитной обработке кабельных линий ПС филиала АО "Россети Тюмень" Северные электрическиесети</t>
  </si>
  <si>
    <t>Выполнение работ по строительству РС 0,4-10 кВ Южного ТПО (229 группа) филиала АО "Россети Тюмень" Тюменскиеэлектрические сети для технологического присоединения</t>
  </si>
  <si>
    <t>Выполнение работ по капитальному ремонту кабельных линий 35, 10 кВ на объектах филиала АО "Россети Тюмень"Нефтеюганские электрические сети</t>
  </si>
  <si>
    <t>2022.0425</t>
  </si>
  <si>
    <t>2022.0426</t>
  </si>
  <si>
    <t>2022.0427</t>
  </si>
  <si>
    <t>Выполнение работ по переустройству электросетевого комплекса от ПС 110/10 кВ "Томилово" ВЛ 10 кВ фидер "Садовод" (АО"КСМ", демонтаж ВЛ 10 кВ протяженностью 0,444 км, монтаж ВЛ 10 кВ - 0,444 км.) Южного ТПО филиала АО "Россети Тюмень"Тюменские электрические сети</t>
  </si>
  <si>
    <t>Выполнение работ по строительству РС 0,4-10кВ Тобольского ТПО (164, 165 группы) филиала АО "Россети Тюмень"Тюменские электрические сети для технологического присоединения</t>
  </si>
  <si>
    <t>Выполнение работ по капитальному ремонту зданий и сооружений филиала АО "Россети тюмень" Сургутские электрические сетив 2022 году</t>
  </si>
  <si>
    <t>774</t>
  </si>
  <si>
    <t>Выполнение работ по строительству РС 0,4-10кВ Тобольского ТПО (53 группы) филиала АО "Россети Тюмень" Тюменские электрические сети для технологического присоединения</t>
  </si>
  <si>
    <t>2022:3710030.11;2023:3710030.09</t>
  </si>
  <si>
    <t>2022.0471</t>
  </si>
  <si>
    <t>7000026548</t>
  </si>
  <si>
    <t>Выполнение работ по строительству РС 0,4-10кВ Тобольского ТПО (53 группы) филиала АО "Россети Тюмень" Тюменскиеэлектрические сети для технологического присоединения</t>
  </si>
  <si>
    <t>43.12.1</t>
  </si>
  <si>
    <t>43.12.11.140</t>
  </si>
  <si>
    <t>33.14.11</t>
  </si>
  <si>
    <t>Выполнение работ по Реконструкции производственной базы ПРЭС для нужд филиала АО Россети Тюмень Нефтеюганские электрические сети</t>
  </si>
  <si>
    <t>Выполние работ по расчистке трасс и валке деревьев в охранных зонах ВЛ 10-110 кВ Управление Тюменских электрических сетей Южного и Ишимского территориально производственных отделений филиала АО "Россети Тюмень" Тюменские электрические сети</t>
  </si>
  <si>
    <t>Выполнение работ по строительству РС 0,4-10 кВ Южного ТПО (241 группа) филиала АО "Россети Тюмень" Тюменские электрические сети для технологического присоединения</t>
  </si>
  <si>
    <t>Выполнение работ по реконструкции ПС Дубровное филиала АО "Россети Тюмень" Тюменские электрические сети Тобольское ТПО</t>
  </si>
  <si>
    <t>Выполнение работ по капитальному ремонту ВЛ-0,4 кВ ф.№15 отходящей от КТПН 2х400 6/0,4 кВ № 7 на базе Вар.РЭС филиала АО "Россети Тюмень" Нижневартовские электрические сети</t>
  </si>
  <si>
    <t>Выполнение работ по строительству РС 0,4-10кВ Тобольского ТПО (52 группа) филиала АО "Россети Тюмень" Тюменские электрические сети для технологического присоединения</t>
  </si>
  <si>
    <t>Выполнение работ по замене опор и ремонту свай ВЛ 110кВ в 2023 году филиала АО "Россети Тюмень" Сургутские электрические сети</t>
  </si>
  <si>
    <t>Выполнение работ по капитальному ремонту оборудования РС 10 кВ Управления филиала АО "Россети Тюмень" Тюменские электрические сети</t>
  </si>
  <si>
    <t>Выполнение работ по капитальному ремонту оборудования РС 0,4 кВ Управления филиала АО "Россети Тюмень" Тюменские электрические сети</t>
  </si>
  <si>
    <t>Выполнение работ по капитальному ремонту зданий и сооружений филиала АО "Россети Тюмень" Нефтеюганские электрические сети</t>
  </si>
  <si>
    <t>2022:0;2023:77854412</t>
  </si>
  <si>
    <t>2022:0;2023:58036798.05;2024:85105086.49</t>
  </si>
  <si>
    <t>2022:2958910.48;2023:2958910.47</t>
  </si>
  <si>
    <t>2022:0;2023:50829820.79</t>
  </si>
  <si>
    <t>2022:0;2023:33174811.62</t>
  </si>
  <si>
    <t>2022:0;2023:28979661.92</t>
  </si>
  <si>
    <t>2022:0;2023:14355589.2</t>
  </si>
  <si>
    <t>2022.0472</t>
  </si>
  <si>
    <t>2022.0475</t>
  </si>
  <si>
    <t>2022.0477</t>
  </si>
  <si>
    <t>2022.0481</t>
  </si>
  <si>
    <t>2022.0482</t>
  </si>
  <si>
    <t>2022.0484</t>
  </si>
  <si>
    <t>2022.0485</t>
  </si>
  <si>
    <t>2022.0487</t>
  </si>
  <si>
    <t>2022.0489</t>
  </si>
  <si>
    <t>2022.0493</t>
  </si>
  <si>
    <t>Выполнение работ по Реконструкции производственной базы ПРЭС для нужд филиала АО РоссетиТюмень Нефтеюганские электрические сети</t>
  </si>
  <si>
    <t>Выполние работ по расчистке трасс и валке деревьев в охранных зонах ВЛ 10-110 кВ Управление Тюменских электрическихсетей Южного и Ишимского территориально производственных отделений филиала АО "Россети Тюмень" Тюменскиеэлектрические сети</t>
  </si>
  <si>
    <t>Выполнение работ по строительству РС 0,4-10 кВ Южного ТПО (241 группа) филиала АО "Россети Тюмень" Тюменскиеэлектрические сети для технологического присоединения</t>
  </si>
  <si>
    <t>Выполнение работ по реконструкции ПС Дубровное филиала АО "Россети Тюмень" Тюменские электрические сетиТобольское ТПО</t>
  </si>
  <si>
    <t>Выполнение работ по капитальному ремонту ВЛ-0,4 кВ ф.№15 отходящей от КТПН 2х400 6/0,4 кВ № 7 на базе Вар.РЭС филиалаАО "Россети Тюмень" Нижневартовские электрические сети</t>
  </si>
  <si>
    <t>Выполнение работ по строительству РС 0,4-10кВ Тобольского ТПО (52 группа) филиала АО "Россети Тюмень" Тюменскиеэлектрические сети для технологического присоединения</t>
  </si>
  <si>
    <t>Выполнение работ по замене опор и ремонту свай ВЛ 110кВ в 2023 году филиала АО "Россети Тюмень" Сургутскиеэлектрическиесети</t>
  </si>
  <si>
    <t>Выполнение работ по капитальному ремонту оборудования РС 10 кВ Управления филиала АО "Россети Тюмень" Тюменскиеэлектрические сети</t>
  </si>
  <si>
    <t>Выполнение работ по капитальному ремонту оборудования РС 0,4 кВ Управления филиала АО "Россети Тюмень" Тюменскиеэлектрические сети</t>
  </si>
  <si>
    <t>Выполнение работ по капитальному ремонту зданий и сооружений филиала АО "Россети Тюмень" Нефтеюганскиеэлектрические сети</t>
  </si>
  <si>
    <t>7000024852</t>
  </si>
  <si>
    <t>7000026150</t>
  </si>
  <si>
    <t>7000026344</t>
  </si>
  <si>
    <t>7000026449</t>
  </si>
  <si>
    <t>7000026465</t>
  </si>
  <si>
    <t>7000026530</t>
  </si>
  <si>
    <t>7000026564</t>
  </si>
  <si>
    <t>7000026632</t>
  </si>
  <si>
    <t>7000026668</t>
  </si>
  <si>
    <t>7000026768</t>
  </si>
  <si>
    <t>Выполнение комплекса работ по строительству 2 ЛЭП 10кВ от 2БКТП-1250/10/0,4 кВ с установкой 2 ТП -10/0,4 кВ для подключения энергопринимающих устройств ООО НОВАТЭК НТЦ для нужд филиала АО Россети Тюмень Тюменские электрические сети.</t>
  </si>
  <si>
    <t>Выполнение работ по строительству РС 0,4-10 кВ Южного ТПО (240 группа) филиала АО "Россети Тюмень" Тюменские электрические сети для технологического присоединения от 15 до 150 кВт включительно</t>
  </si>
  <si>
    <t>2022:5565348.41;2023:666557.54</t>
  </si>
  <si>
    <t>2022:6924064.68;2023:96586494.96;2024:119435715.00;2025:143025111.71</t>
  </si>
  <si>
    <t>7000026139</t>
  </si>
  <si>
    <t>7000026201</t>
  </si>
  <si>
    <t>2022.0496</t>
  </si>
  <si>
    <t>2022.0497</t>
  </si>
  <si>
    <t>820</t>
  </si>
  <si>
    <t>821</t>
  </si>
  <si>
    <t>825</t>
  </si>
  <si>
    <t>826</t>
  </si>
  <si>
    <t>828</t>
  </si>
  <si>
    <t>831</t>
  </si>
  <si>
    <t>833</t>
  </si>
  <si>
    <t>834</t>
  </si>
  <si>
    <t>835</t>
  </si>
  <si>
    <t>838</t>
  </si>
  <si>
    <t>840</t>
  </si>
  <si>
    <t>843</t>
  </si>
  <si>
    <t>844</t>
  </si>
  <si>
    <t>845</t>
  </si>
  <si>
    <t>846</t>
  </si>
  <si>
    <t>849</t>
  </si>
  <si>
    <t>852</t>
  </si>
  <si>
    <t>853</t>
  </si>
  <si>
    <t>45.20.11.500</t>
  </si>
  <si>
    <t>857</t>
  </si>
  <si>
    <t>861</t>
  </si>
  <si>
    <t>864</t>
  </si>
  <si>
    <t>Выполнение работ по ремонту помещения вспомогательного блока ИЛК филиала АО "Россети Тюмень" Нефтеюганские электрические сети</t>
  </si>
  <si>
    <t>Выполнение работ по капитальному ремонту системы вентиляции и кондиционирования (СВиК) филиала АО "Россети Тюмень" Сургутские электрические сети в 2022 году</t>
  </si>
  <si>
    <t>Поставка офисной техники для нужд филиала АО "Россети Тюмень" Сургутские электрические сети в 2022 году</t>
  </si>
  <si>
    <t>Выполнение работ по капитальному ремонту ВЛ 110кВ в 2023 году филиала АО "Россети Тюмень" Сургутские электрические сети</t>
  </si>
  <si>
    <t>Выполнение работ по капитальному ремонту прожекторной мачты Сириус производственной базы филиала АО "Россети Тюмень" Сургутские электрические сети в 2023 году</t>
  </si>
  <si>
    <t>Выполнение работ по ремонту вездеходной техники филиала АО "Россети Тюмень" Ноябрьские электрические сети в 2022 году</t>
  </si>
  <si>
    <t>Выполнение работ по капитальному ремонту и техническому обслуживанию производственных зданий и сооружений Самотлорского РЭС филиала АО "Россети Тюмень" Нижневартовские электрические сети</t>
  </si>
  <si>
    <t>Выполнение работ по ремонтам силовых трансформаторов 110 кВ на объектах филиала АО "Россети Тюмень" Нефтеюганские электрические сети</t>
  </si>
  <si>
    <t>Выполнение работ по капитальному ремонту аккумуляторных батарей, кабельных линий 35 кВ и устранению травмоопасных мест на объектах филиала АО "Россети Тюмень" Нефтеюганские электрические сети</t>
  </si>
  <si>
    <t>Выполнение работ по огнезащитной обработке кабельных линий и деревянных конструкций зданий и сооружений филиала АО "Россети Тюмень" Нефтеюганские электрические сети</t>
  </si>
  <si>
    <t>Выполнение работ по капитальному ремонту и техническому обслуживанию производственных зданий и сооружений Вахского РЭС, Варьеганского РЭС филиала АО "Россети Тюмень" Нижневартовские электрические сети</t>
  </si>
  <si>
    <t>Выполнение работ по капитальному ремонту и техническому обслуживанию производственных зданий и сооружений Мегионского РЭС, СИиЗП филиала АО "Россети Тюмень" Нижневартовские электрические сети</t>
  </si>
  <si>
    <t>Выполнение работ по капитальному ремонту оборудования РС 0,4 - 10 кВ Ишимского территориального производственного отделения филиала АО "Россети Тюмень" Тюменские электрические сети</t>
  </si>
  <si>
    <t>Выполнение работ по огнезащитной обработке кабельных линий ПС филиала АО "Россети Тюмень" Ноябрьские электрические сети</t>
  </si>
  <si>
    <t>Выполнение работ по капитальному ремонту оборудования РС 0.4-10 кВ Тобольского территориального производственного отделения филиала АО "Россети Тюмень" Тюменские электрические сети</t>
  </si>
  <si>
    <t>Выполнение работ по капитальному ремонту оборудования РС 0,4 - 10 кВ Южного территориального производственного отделения филиала АО "Россети Тюмень" Тюменские электрические сети</t>
  </si>
  <si>
    <t>Выполнение работ по капитальному ремонту зданий и сооружений на объектах РЭС для нужд филиала АО "Россети Тюмень" Нефтеюганские электрические сети</t>
  </si>
  <si>
    <t>Выполнение работ по огнезащитной обработке кабельных линий, деревянных конструкций зданий и сооружений филиала АО "Россети Тюмень" Нижневартовские электрические сети</t>
  </si>
  <si>
    <t>Выполнение работ по техническому обслуживанию и ремонту транспортных средств и мобильных дизель-генераторов Ишимского ТПО филиала АО Россети Тюмень Тюменские электрические сети 2022г.</t>
  </si>
  <si>
    <t>Выполнение работ по капитальному ремонту автоматических установок охранно-пожарной сигнализации филиала АО "Россети Тюмень" Нефтеюганские электрические сети</t>
  </si>
  <si>
    <t>10.2024</t>
  </si>
  <si>
    <t>2022:0;2023:48623879.88</t>
  </si>
  <si>
    <t>2022:0;2023:572492.38</t>
  </si>
  <si>
    <t>2022:0;2023:23465468.89</t>
  </si>
  <si>
    <t>2022:0;2023:10462267.35</t>
  </si>
  <si>
    <t>2022:0;2023:12454444.45</t>
  </si>
  <si>
    <t>2022:0;2023:4296025.06</t>
  </si>
  <si>
    <t>2022:0;2023:23946986.71</t>
  </si>
  <si>
    <t>2022:0;2023:23686371.78</t>
  </si>
  <si>
    <t>2022:0;2023:30060917.37</t>
  </si>
  <si>
    <t>2022:0;2023:8755926</t>
  </si>
  <si>
    <t>2022:0;2023:29915686.61</t>
  </si>
  <si>
    <t>2022:0;2023:21391308.51</t>
  </si>
  <si>
    <t>2022:0;2023:8021837.62</t>
  </si>
  <si>
    <t>2022:0;2023:12232501.2</t>
  </si>
  <si>
    <t>2022:0;2023:10536859.29</t>
  </si>
  <si>
    <t>2022:8000000;2023:24538894.92</t>
  </si>
  <si>
    <t>2022:0;2023:1647082.12</t>
  </si>
  <si>
    <t>2022:0;2023:22058992.8</t>
  </si>
  <si>
    <t>7000026306</t>
  </si>
  <si>
    <t>7000026387</t>
  </si>
  <si>
    <t>7000026389</t>
  </si>
  <si>
    <t>7000026561</t>
  </si>
  <si>
    <t>7000026617</t>
  </si>
  <si>
    <t>7000026634</t>
  </si>
  <si>
    <t>7000026645</t>
  </si>
  <si>
    <t>7000026669</t>
  </si>
  <si>
    <t>7000026671</t>
  </si>
  <si>
    <t>7000026678</t>
  </si>
  <si>
    <t>7000026686</t>
  </si>
  <si>
    <t>7000026691</t>
  </si>
  <si>
    <t>7000026695</t>
  </si>
  <si>
    <t>7000026728</t>
  </si>
  <si>
    <t>7000026736</t>
  </si>
  <si>
    <t>7000026738</t>
  </si>
  <si>
    <t>7000026739</t>
  </si>
  <si>
    <t>7000026770</t>
  </si>
  <si>
    <t>7000026779</t>
  </si>
  <si>
    <t>7000026786</t>
  </si>
  <si>
    <t>7000026854</t>
  </si>
  <si>
    <t>7000026877</t>
  </si>
  <si>
    <t>7000026929</t>
  </si>
  <si>
    <t>26.51.51.140</t>
  </si>
  <si>
    <t>26.51.52.190</t>
  </si>
  <si>
    <t>26.30.11.190</t>
  </si>
  <si>
    <t>45.20.21.500</t>
  </si>
  <si>
    <t>95.11.10.110</t>
  </si>
  <si>
    <t>43.12.3</t>
  </si>
  <si>
    <t>26.40.33.190</t>
  </si>
  <si>
    <t>45.20.21.519</t>
  </si>
  <si>
    <t>26.30.3</t>
  </si>
  <si>
    <t>Приобретение оборудования не требующего монтажа для проведения калибровочных работ средств измерения и замеров показателей качества электроэнергии для нужд филиала АО "РоссетиТюмень" Северные ЭС</t>
  </si>
  <si>
    <t>Поставка контрольно-измерительных приборов для измерения параметров трансформаторов для филиала АО "Россети Тюмень" Когалымские электрические сети</t>
  </si>
  <si>
    <t>Поставка оборудования бесперебойного питания для нужд СКиТ АСУ филиала АО "Россети Тюмень" Сургутские электрические сети</t>
  </si>
  <si>
    <t>Поставка оборудования связи (система конференц-связи) для нужд СКиТ АСУ филиала АО "Россети Тюмень" Сургутские электрические сети</t>
  </si>
  <si>
    <t>Поставка серверного оборудования для нужд СКиТ АСУ филиала АО "Россети Тюмень" Сургутские электрические сети</t>
  </si>
  <si>
    <t>Выполнение работ по ремонту шкафа управления оперативным током ШУОТ М-2406-Р-40-230 для нужд филиала АО "Россети Тюмень" Нижневартовские электрические сети</t>
  </si>
  <si>
    <t>Выполнение работ по текущему ремонту тракторной техники для нужд филиала АО "Россети Тюмень" Сургутские электрические сети в 2023 году</t>
  </si>
  <si>
    <t>Выполнение работ по техническому обслуживанию терминалов ГЛОНАСС/ДУТ, для нужд филиала АО "Россети Тюмень" Сургутские электрические сети в 2023 г.</t>
  </si>
  <si>
    <t>Выполнение работ по техническому обслуживанию тахографического оборудования в 2023 г. для нужд филиала АО "Россети Тюмень" Сургутские электрические сети</t>
  </si>
  <si>
    <t>Выполнение работ по техническому обслуживанию КИПиА водогрейных котлов, узлов регулирования теплоносителя, КСАУ системы водоочистки, системы фильтрации филиала АО "Россети Тюмень" Когалымские электрические сети</t>
  </si>
  <si>
    <t>Выполнение работ по огнезащитной обработке деревянных конструкций зданий и сооружений филиала АО "Россети Тюмень" Когалымские электрические сети</t>
  </si>
  <si>
    <t>Выполнение работ по ремонту тепловой изоляции наружной тепловой сети ПБ "Кирилловская" филиала АО "Россети Тюмень" Когалымские электрические сети</t>
  </si>
  <si>
    <t>Выполнение работ по капитальному ремонту оборудования ВЛ 35 - 110 кВ Управления филиала АО "Россети Тюмень" Тюменские электрические сети</t>
  </si>
  <si>
    <t>Выполнение работ по капитальному ремонту ВЛ 110-220 кВ филиала АО "Россети Тюмень" Северные электрические сети</t>
  </si>
  <si>
    <t>Выполнение работ по капитальному ремонту ПКМО для нужд филиала АО " Россети Тюмень" Нефтеюганские электрические сети</t>
  </si>
  <si>
    <t>Выполнение работ по капитальному ремонту системы охранного телевидения на объекте филиала АО "Россети Тюмень" Нефтеюганские электрические сети</t>
  </si>
  <si>
    <t>Выполнение капитального ремонта ВОЛС на ВЛ 110 кВ Фоминская – Югра, ВЛ 110 кВ Югра -ГИБДД на участке Ханты-Мансийский РЭС - ПС 110 кВ "Фоминская" с отпайкой на ПС 110кВ ГИБДД филиала АО "Россети Тюмень" Нефтеюганские электрические сети</t>
  </si>
  <si>
    <t>Выполнение работ по капитальному ремонту зданий и сооружений филиала АО "Россети Тюмень" Когалымские электрические сети</t>
  </si>
  <si>
    <t>Выполнение работ по огнезащитной обработке кабельных линий ПС филиала АО "Россети Тюмень" Когалымские электрические сети</t>
  </si>
  <si>
    <t>Выполнение работ по опашке периметров подстанций филиала АО "Россети Тюмень" Нижневартовские электрические сети</t>
  </si>
  <si>
    <t>Выполнение работ по капитальному ремонту ВЛ 10-110 кВ филиала АО "Россети Тюмень" Нефтеюганские электрические сети</t>
  </si>
  <si>
    <t>Выполнение работ по капитальному ремонту устройств релейной защиты, электроавтоматики и противоаварийной автоматики филиала АО "Россети Тюмень" Нижневартовские электрические сети</t>
  </si>
  <si>
    <t>Поставка автошин к легковым автомобилям для нужд АО "Россети Тюмень"</t>
  </si>
  <si>
    <t>Поставка автошин к грузовым автомобилям, сельскохозяйственной и специальной технике для нужд АО "Россети Тюмень"</t>
  </si>
  <si>
    <t>Поставка комплектующих и запасных частей к средствам связи для нужд филиала АО "Россети Тюмень" Тюменские электрические сети</t>
  </si>
  <si>
    <t>Выполнение работ по капитальному ремонту ВЛ 110 кВ филиала АО "Россети Тюмень" Когалымские электрические сети</t>
  </si>
  <si>
    <t>Выполнение работ по капитальному ремонту зданий и сооружений в филиале АО "Россети Тюмень" Урайские электрические сети</t>
  </si>
  <si>
    <t>Поставка спецтехники мониторинга для нужд филиала АО "Россети Тюмень" Тюменские электрические сети</t>
  </si>
  <si>
    <t>Выполнение работ по огнезащитной обработке деревянных конструкций зданий и сооружений филиала АО "Россети Тюмень" Ноябрьские электрические сети</t>
  </si>
  <si>
    <t>Выполнение работ по капитальному ремонту масловоза на базе НЕФАЗ 66061-15 для филиала АО "Россети Тюмень" Когалымские электрические сети</t>
  </si>
  <si>
    <t>Поставка приборов оптических, фото- и киноаппаратуры для нужд филиала АО "Россети Тюмень" Тюменские электрические сети</t>
  </si>
  <si>
    <t>Выполнение работ по установке переходных площадок над кабельными каналами на объекте ПС 220 кВ Средний Балык филиала АО "Россети Тюмень" Нефтеюганские электрические сети</t>
  </si>
  <si>
    <t>Поставка оборудования ВЧ связи для нужд филиала АО "Россети тюмень" Нижневартовские электрические сети</t>
  </si>
  <si>
    <t>2022:0;2023:3430487.86</t>
  </si>
  <si>
    <t>2022:0;2023:557350</t>
  </si>
  <si>
    <t>2022:0;2023:539200</t>
  </si>
  <si>
    <t>2022:0;2023:2772927.87;2024:58911.91</t>
  </si>
  <si>
    <t>2022:0;2023:839939.1</t>
  </si>
  <si>
    <t>2022:0;2023:3035464.44</t>
  </si>
  <si>
    <t>2022:0;2023:20769423.37</t>
  </si>
  <si>
    <t>2022:0;2023:127079488.26</t>
  </si>
  <si>
    <t>2022:0;2023:1112522.41</t>
  </si>
  <si>
    <t>2022:0;2023:1003095.1</t>
  </si>
  <si>
    <t>2022:0;2023:2352492.54</t>
  </si>
  <si>
    <t>2022:0;2023:13655018.8</t>
  </si>
  <si>
    <t>2022:0;2023:30729810.48</t>
  </si>
  <si>
    <t>2022:0;2023:1419466.16</t>
  </si>
  <si>
    <t>2022:0;2023:1077797.24</t>
  </si>
  <si>
    <t>2022:0;2023:49160033.6</t>
  </si>
  <si>
    <t>2022:0;2023:5319296.82</t>
  </si>
  <si>
    <t>2022:0;2023:55958047.27</t>
  </si>
  <si>
    <t>2022:0;2023:614306.31</t>
  </si>
  <si>
    <t>2022:0;2023:1137156</t>
  </si>
  <si>
    <t>2022:0;2023:23422680.5</t>
  </si>
  <si>
    <t>2022:0;2023:50000000</t>
  </si>
  <si>
    <t>2022.0569</t>
  </si>
  <si>
    <t>2022.0570</t>
  </si>
  <si>
    <t>2022.0572</t>
  </si>
  <si>
    <t>2022.0576</t>
  </si>
  <si>
    <t>2022.0577</t>
  </si>
  <si>
    <t>2022.0581</t>
  </si>
  <si>
    <t>2022.0583</t>
  </si>
  <si>
    <t>2022.0585</t>
  </si>
  <si>
    <t>2022.0586</t>
  </si>
  <si>
    <t>2022.0590</t>
  </si>
  <si>
    <t>2022.0593</t>
  </si>
  <si>
    <t>2022.0594</t>
  </si>
  <si>
    <t>2022.0597</t>
  </si>
  <si>
    <t>2022.0601</t>
  </si>
  <si>
    <t>2022.0602</t>
  </si>
  <si>
    <t>2022.0603</t>
  </si>
  <si>
    <t>2022.0604</t>
  </si>
  <si>
    <t>2022.0606</t>
  </si>
  <si>
    <t>2022.0608</t>
  </si>
  <si>
    <t>2022.0610</t>
  </si>
  <si>
    <t>2022.0614</t>
  </si>
  <si>
    <t>2022.0615</t>
  </si>
  <si>
    <t>2022.0621</t>
  </si>
  <si>
    <t>2022.0626</t>
  </si>
  <si>
    <t>2022.0629</t>
  </si>
  <si>
    <t>2022.0634</t>
  </si>
  <si>
    <t>2022.0637</t>
  </si>
  <si>
    <t>2022.0640</t>
  </si>
  <si>
    <t>2022.0644</t>
  </si>
  <si>
    <t>2022.0647</t>
  </si>
  <si>
    <t>2022.0652</t>
  </si>
  <si>
    <t>2022.0653</t>
  </si>
  <si>
    <t>2022.0655</t>
  </si>
  <si>
    <t>Выполнение работ по капитальному ремонту системы охранного телевидения на объекте филиала АО "Россети Тюмень" Нефтеюганские электрические сети.</t>
  </si>
  <si>
    <t>Выполнение работ по капитальному ремонту зданий и сооружений филиала АО "Россети Тюмень" Северные ЭС.</t>
  </si>
  <si>
    <t>972</t>
  </si>
  <si>
    <t>973</t>
  </si>
  <si>
    <t>974</t>
  </si>
  <si>
    <t>975</t>
  </si>
  <si>
    <t>980</t>
  </si>
  <si>
    <t>981</t>
  </si>
  <si>
    <t>22.11.13.110</t>
  </si>
  <si>
    <t>982</t>
  </si>
  <si>
    <t>43.34.10.140</t>
  </si>
  <si>
    <t>985</t>
  </si>
  <si>
    <t>986</t>
  </si>
  <si>
    <t>989</t>
  </si>
  <si>
    <t>998</t>
  </si>
  <si>
    <t>1000</t>
  </si>
  <si>
    <t>26.51.45.110</t>
  </si>
  <si>
    <t>1001</t>
  </si>
  <si>
    <t>1009</t>
  </si>
  <si>
    <t>1010</t>
  </si>
  <si>
    <t>26.30.6</t>
  </si>
  <si>
    <t>26.30.60.190</t>
  </si>
  <si>
    <t>1011</t>
  </si>
  <si>
    <t>1012</t>
  </si>
  <si>
    <t>1020</t>
  </si>
  <si>
    <t>1024</t>
  </si>
  <si>
    <t>26.20.21.110</t>
  </si>
  <si>
    <t>1034</t>
  </si>
  <si>
    <t>1035</t>
  </si>
  <si>
    <t>1038</t>
  </si>
  <si>
    <t>1040</t>
  </si>
  <si>
    <t>1048</t>
  </si>
  <si>
    <t>1049</t>
  </si>
  <si>
    <t>1057</t>
  </si>
  <si>
    <t>1060</t>
  </si>
  <si>
    <t>1062</t>
  </si>
  <si>
    <t>1065</t>
  </si>
  <si>
    <t>1072</t>
  </si>
  <si>
    <t>26.30.60.110</t>
  </si>
  <si>
    <t>1084</t>
  </si>
  <si>
    <t>1085</t>
  </si>
  <si>
    <t>Выполнение работ по расчистке трассы ВЛ-110кВ филиала АО Россети Тюмень Урайские электрические сети</t>
  </si>
  <si>
    <t>Выполнение работ по капитальному ремонту зданий и сооружений филиала АО "Россети тюмень" Сургутские электрические сети в 2023 году</t>
  </si>
  <si>
    <t>Оказание услуг по ремонту тахографов с заменой блоков СКЗИ автотранспортных средств для нужд филиала АО "Россети Тюмень" Северные электрические сети</t>
  </si>
  <si>
    <t>Выполнение работ по расчистке трассы под линиями электропередачи от поросли (ДКР) подлеска и приведение просек ВЛ в нормативное состояние путем вырубки отдельно стоящих деревьев и мелколесья филиала АО "Россети Тюмень" Нижневартовские электрические сети в 2023г.</t>
  </si>
  <si>
    <t>Выполнение работ по расчистке от древесно-кустарниковой растительности трасс ВЛ 110 кВ филиала АО "Россети Тюмень" Когалымские электрические сети</t>
  </si>
  <si>
    <t>Выполнение работ по капитальному ремонту оборудования ВЛ 35 - 110 кВ Тобольского территориально-производственного отделения филиала АО "Россети Тюмень" Тюменские электрические сети</t>
  </si>
  <si>
    <t>Поставка автомобильных шин к автотранспорту и специальной технике для нужд филиала АО "Росссети Тюмень" Энергокомплекс</t>
  </si>
  <si>
    <t>Выполнение работ по покраске сооружений подстанций филиала АО "Россети Тюмень" Энергокомплекс</t>
  </si>
  <si>
    <t>Выполнение работ по капитальному ремонту ВЛ 110 кВ филиала АО "Россети Тюмень" Нижневартовские электрические сети в 2023г.</t>
  </si>
  <si>
    <t>Выполнение работ по расчистке трасс от ДКР ВЛ 110 кВ филиала АО "Россети Тюмень" Энергокомплекс</t>
  </si>
  <si>
    <t>Выполнение работ по расчистке трасс от ДКР ВЛ 6-110 кВ филиала АО "Россети Тюмень" Нефтеюганские электрические сети.</t>
  </si>
  <si>
    <t>Капитальный ремонт ВЛ110 кВ (Перестановка опор на новый фундамент) филиала АО "Россети Тюмень" Ноябрьские электрические сети</t>
  </si>
  <si>
    <t>Выполнение работ по капитальному ремонту инженерных сетей АБК филиала АО "Россети Тюмень" Энергокомплекс</t>
  </si>
  <si>
    <t>Поставка регистраторов аварийных событий (РАС) для нужд филиала АО "Россети Тюмень" Ноябрьские электрические сети.</t>
  </si>
  <si>
    <t>Выполнение работ по капитальному ремонту входной группы административно-производственного комплекса (АПК) СЭРВЛ, ОПУ ПС Сорум, Казымский РЭС филиала АО "Россети Тюмень" Энергокомплекс</t>
  </si>
  <si>
    <t>Выполнение работ по капитальному ремонту системы оперативного тока (замена БПНС, БПТ, контрольных кабелей ОРУ-110 кВ) ПС 110 кВ ЛПХ филиала АО "Россети Тюмень" Нефтеюганские электрические сети</t>
  </si>
  <si>
    <t>Поставка охранных систем для нужд филиала АО "Россети Тюмень" Урайские электрические сети</t>
  </si>
  <si>
    <t>Поставка комплектующих и запасных частей для компьютерной техники для нужд филиала АО "Россети Тюмень" Урайские электрические сети</t>
  </si>
  <si>
    <t>Поставка комплектующих и расходных материалов для оргтехники для нужд филиала АО "Россети Тюмень" Урайские электрические сети</t>
  </si>
  <si>
    <t>Поставка устройств и блоков питания вычислительных машин для нужд филиала АО "Россети Тюмень" Сургутские электрические сети</t>
  </si>
  <si>
    <t>Поставка комплектующих и запасных частей для компьютерной техники для нужд филиала АО "Россети Тюмень" Нефтеюганские электрические сети</t>
  </si>
  <si>
    <t>Поставка комплектующих и расходных материалов для оргтехники для нужд филиала АО "Россети Тюмень" Сургутские электрические сети</t>
  </si>
  <si>
    <t>Поставка комплектующих и запасных частей для компьютерной техники для нужд филиала АО "Россети Тюмень" Сургутские электрические сети</t>
  </si>
  <si>
    <t>Выполнение работ по текущему ремонту грузоподъемных механизмов для нужд филиала АО "Россети Тюмень" Ноябрьские электрические сети в 2023 году</t>
  </si>
  <si>
    <t>Поставка охранных систем для нужд филиала АО "Россети Тюмень" Ноябрьские электрические сети</t>
  </si>
  <si>
    <t>Поставка комплектующих и запасных частей для компьютерной техники для нужд филиала АО "Россети Тюмень" Нижневартовские электрические сети</t>
  </si>
  <si>
    <t>Поставка комплектующих и расходных материалов для оргтехники для нужд филиала АО "Россети Тюмень" Нижневартовские электрические сети</t>
  </si>
  <si>
    <t>Поставка запасных частей и материалов для ремонта периферийного копировально-множительного оборудования для нужд АО "Россети Тюмень"</t>
  </si>
  <si>
    <t>Оказание услуг по техническому обслуживанию тахографического оборудования установленного на автотранспортных средствах, находящихся на балансе филиала АО Россети Тюмень Ноябрьские электрические сети в 2023 г.</t>
  </si>
  <si>
    <t>Поставка комплектующих СВТ, запасных частей и материалов для ремонта СВТ для нужд АО "Россети Тюмень"</t>
  </si>
  <si>
    <t>Поставка комплектующих и запасных частей для компьютерной техники для нужд филиала АО "Россети Тюмень" Энергокомплекс</t>
  </si>
  <si>
    <t>Поставка комплектующих, запасных частей и материалов для ремонта охранных систем для нужд АО "Россети Тюмень"</t>
  </si>
  <si>
    <t>Поставка преобразователя напряжения для нужд филиала АО "РоссетиТюмень" Когалымские электрические сети</t>
  </si>
  <si>
    <t>Выполнение капитального ремонта ВОЛС на участке: ПС 500 кВ Святогор – ПС 110 кВ Чупальская филиала АО "Россети Тюмень" Нефтеюганские электрические сети</t>
  </si>
  <si>
    <t>Поставка оборудования ВКС для нужд исполнительного аппарата АО "Россети Тюмень"</t>
  </si>
  <si>
    <t>Выполнение работ по капитальному ремонту зданий, сооружений, инженерных систем ИА АО "Россети Тюмень"</t>
  </si>
  <si>
    <t>Выполнение работ по капитальному ремонту агрегата АБП 40-1, АБП 40-2 системы гарантированного электропитания питания ИЛК филиала АО Россети Тюмень Нефтеюганские электрические сети.</t>
  </si>
  <si>
    <t>2022:0;2023:31711423.21</t>
  </si>
  <si>
    <t>2022:0;2023:28555869.79</t>
  </si>
  <si>
    <t>2022:0;2023:1213200</t>
  </si>
  <si>
    <t>2022:0;2023:44451773.83</t>
  </si>
  <si>
    <t>2022:0;2023:4501437.65</t>
  </si>
  <si>
    <t>2022:0;2023:1669475.19</t>
  </si>
  <si>
    <t>2022:0;2023:60155440.52</t>
  </si>
  <si>
    <t>2022:0;2023:38325080.38</t>
  </si>
  <si>
    <t>2022:0;2023:43394187.73</t>
  </si>
  <si>
    <t>2022:0;2023:5201026.8</t>
  </si>
  <si>
    <t>2022:0;2023:1833062.4</t>
  </si>
  <si>
    <t>2022:0;2023:2941921.2</t>
  </si>
  <si>
    <t>2022:0;2023:3402960</t>
  </si>
  <si>
    <t>2022:0;2023:573338.22</t>
  </si>
  <si>
    <t>2022:0;2023:1011366.72</t>
  </si>
  <si>
    <t>2022:0;2023:1116560.64</t>
  </si>
  <si>
    <t>2022:0;2023:1009321.94</t>
  </si>
  <si>
    <t>2022:0;2023:1856849.28</t>
  </si>
  <si>
    <t>2022:0;2023:2214126.72</t>
  </si>
  <si>
    <t>2022:0;2023:889961.28</t>
  </si>
  <si>
    <t>2022:0;2023:3139120.8</t>
  </si>
  <si>
    <t>2022:0;2023:950611.25</t>
  </si>
  <si>
    <t>2022:0;2023:1146662.4</t>
  </si>
  <si>
    <t>2022:0;2023:1683913.92</t>
  </si>
  <si>
    <t>2022:0;2023:1470094.08</t>
  </si>
  <si>
    <t>2022:0;2023:1978131.17;2024:91716.83</t>
  </si>
  <si>
    <t>2022:0;2023:3843769.27</t>
  </si>
  <si>
    <t>2022:0;2023:714242.88</t>
  </si>
  <si>
    <t>2022:0;2023:503663.75</t>
  </si>
  <si>
    <t>2022:0;2023:23155299.6</t>
  </si>
  <si>
    <t>7000026353</t>
  </si>
  <si>
    <t>7000026590</t>
  </si>
  <si>
    <t>7000026633</t>
  </si>
  <si>
    <t>7000026680</t>
  </si>
  <si>
    <t>7000026755</t>
  </si>
  <si>
    <t>7000026799</t>
  </si>
  <si>
    <t>7000026825</t>
  </si>
  <si>
    <t>7000026841</t>
  </si>
  <si>
    <t>7000026921</t>
  </si>
  <si>
    <t>7000026957</t>
  </si>
  <si>
    <t>7000027077</t>
  </si>
  <si>
    <t>7000027108</t>
  </si>
  <si>
    <t>7000027117</t>
  </si>
  <si>
    <t>7000027123</t>
  </si>
  <si>
    <t>7000027161</t>
  </si>
  <si>
    <t>7000027163</t>
  </si>
  <si>
    <t>7000027185</t>
  </si>
  <si>
    <t>7000027186</t>
  </si>
  <si>
    <t>7000027241</t>
  </si>
  <si>
    <t>7000027251</t>
  </si>
  <si>
    <t>7000027287</t>
  </si>
  <si>
    <t>7000027288</t>
  </si>
  <si>
    <t>7000027315</t>
  </si>
  <si>
    <t>7000027382</t>
  </si>
  <si>
    <t>7000027476</t>
  </si>
  <si>
    <t>7000027486</t>
  </si>
  <si>
    <t>7000027527</t>
  </si>
  <si>
    <t>7000027560</t>
  </si>
  <si>
    <t>7000027577</t>
  </si>
  <si>
    <t>7000027645</t>
  </si>
  <si>
    <t>7000027704</t>
  </si>
  <si>
    <t>7000027875</t>
  </si>
  <si>
    <t>7000027926</t>
  </si>
  <si>
    <t>7000027954</t>
  </si>
  <si>
    <t>7000028144</t>
  </si>
  <si>
    <t>Выполнение работ по капитальному ремонту зданий и сооружений филиала АО "Россети тюмень" Сургутские электрические сети в2023 году</t>
  </si>
  <si>
    <t>Оказание услуг по ремонту тахографов с заменой блоков СКЗИ автотранспортных средств для нужд филиала АО "Россети Тюмень"Северные электрические сети</t>
  </si>
  <si>
    <t>Выполнение работ по расчистке трассы под линиями электропередачи от поросли (ДКР) подлеска и приведение просек ВЛ внормативное состояние путем вырубки отдельно стоящих деревьев и мелколесья филиала АО "Россети Тюмень" Нижневартовскиеэлектрические сети в 2023г.</t>
  </si>
  <si>
    <t>Выполнение работ по расчистке от древесно-кустарниковой растительности трасс ВЛ 110 кВ филиала АО "Россети Тюмень"Когалымские электрические сети</t>
  </si>
  <si>
    <t>Выполнение работ по капитальному ремонту оборудования ВЛ 35 - 110 кВ Тобольского территориально-производственногоотделения филиала АО "Россети Тюмень" Тюменские электрические сети</t>
  </si>
  <si>
    <t>Капитальный ремонт ВЛ110 кВ (Перестановка опор на новый фундамент) филиала АО "Россети Тюмень" Ноябрьские электрическиесети</t>
  </si>
  <si>
    <t>Выполнение работ по капитальному ремонту входной группы административно-производственного комплекса (АПК) СЭРВЛ, ОПУ ПССорум, Казымский РЭС филиала АО "Россети Тюмень" Энергокомплекс</t>
  </si>
  <si>
    <t>Выполнение работ по капитальному ремонту системы оперативного тока (замена БПНС, БПТ, контрольных кабелей ОРУ-110 кВ) ПС110 кВ ЛПХ филиала АО "Россети Тюмень" Нефтеюганские электрические сети</t>
  </si>
  <si>
    <t>Поставка комплектующих и запасных частей для компьютерной техники для нужд филиала АО "Россети Тюмень" Урайскиеэлектрические сети</t>
  </si>
  <si>
    <t>Поставка комплектующих и расходных материалов для оргтехники для нужд филиала АО "Россети Тюмень" Урайскиеэлектрические сети</t>
  </si>
  <si>
    <t>Поставка устройств и блоков питания вычислительных машин для нужд филиала АО "Россети Тюмень" Сургутские электрическиесети</t>
  </si>
  <si>
    <t>Поставка комплектующих и запасных частей для компьютерной техники для нужд филиала АО "Россети Тюмень" Нефтеюганскиеэлектрические сети</t>
  </si>
  <si>
    <t>Поставка комплектующих и расходных материалов для оргтехники для нужд филиала АО "Россети Тюмень" Сургутскиеэлектрические сети</t>
  </si>
  <si>
    <t>Поставка комплектующих и запасных частей для компьютерной техники для нужд филиала АО "Россети Тюмень" Сургутскиеэлектрические сети</t>
  </si>
  <si>
    <t>Выполнение работ по текущему ремонту грузоподъемных механизмов для нужд филиала АО "Россети Тюмень" Ноябрьскиеэлектрические сети в 2023 году</t>
  </si>
  <si>
    <t>Поставка комплектующих и запасных частей для компьютерной техники для нужд филиала АО "Россети Тюмень" Нижневартовскиеэлектрические сети</t>
  </si>
  <si>
    <t>Поставка комплектующих и расходных материалов для оргтехники для нужд филиала АО "Россети Тюмень" Нижневартовскиеэлектрические сети</t>
  </si>
  <si>
    <t>Поставка запасных частей и материалов для ремонта периферийного копировально-множительного оборудования для нужд АО"Россети Тюмень"</t>
  </si>
  <si>
    <t>Оказание услуг по техническому обслуживанию тахографического оборудования установленного на автотранспортных средствах,находящихся на балансе филиала АО Россети Тюмень Ноябрьские электрические сети в 2023 г.</t>
  </si>
  <si>
    <t>Участники только СМСП</t>
  </si>
  <si>
    <t>42.22.22.130</t>
  </si>
  <si>
    <t>Выполнение комплекса работ по строительству ЛЭП 10 кВ от ВЛ 10 кВ Металобаза-1 ПС 110 кВ Химфарм, ТП-10/0,4 кВ для подключения энергопринимающих устройств ООО Далмато для нужд филиала АО Россети Тюмень Тюменские электрические сети</t>
  </si>
  <si>
    <t>Выполнение комплекса работ по строительству 2ЛЭП 10 кВ от ВЛ 10 кВ Дербыши и от ВЛ 10 кВ Плеханово ПС 110 кВ Комарово, ТП- 10/0,4 кВ, 7ЛЭП 0,4 кВ для подключения энергопринимающих устройств ООО СЗ Космос для нужд филиала АО Россети Тюмень Тюменские электрически сети</t>
  </si>
  <si>
    <t>Выполнение комплекса работ по ЛЭП 10 кВ от ВЛ 10 кВ Дом от ПС 110 кВ ЖБИ и ЛЭП 10 кВ от ВЛ 10 кВ Спорт от ПС 110 Кыштырла, ТП 10/0,4 кВ 9 ЛЭП 0,4 кВ и 7 приборов коммерческого учета для подключения энергопринимающих устройств ГКУ ТО УКС для нужд филиала АО Россети Тюмень Тюменские электрические сети</t>
  </si>
  <si>
    <t>Выполнение работ по строительству РС 0,4-10 кВ Южного РЭС (Богандинский участок)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</si>
  <si>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Южного РЭС (Cтаротобольский участок)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</si>
  <si>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 РЭС (Каменский участок)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</si>
  <si>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 РЭС (Н-Тарманский участок) филиала АО Россети Тюмень Тюменские электрические сети для технологического присоединения</t>
  </si>
  <si>
    <t>Выполнение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</si>
  <si>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</si>
  <si>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</si>
  <si>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Южного РЭС (Старотобольский участок)филиала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</si>
  <si>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</si>
  <si>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</t>
  </si>
  <si>
    <t>Выполнение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</t>
  </si>
  <si>
    <t>2022:0;2023:0;2024:50000000</t>
  </si>
  <si>
    <t>2022:0;2023:50000000;2024:0</t>
  </si>
  <si>
    <t>2022:0;2023:141627480</t>
  </si>
  <si>
    <t>2022.0776</t>
  </si>
  <si>
    <t>2022.0777</t>
  </si>
  <si>
    <t>2022.0778</t>
  </si>
  <si>
    <t>2022.0780</t>
  </si>
  <si>
    <t>2022.0782</t>
  </si>
  <si>
    <t>2022.0783</t>
  </si>
  <si>
    <t>2022.0784</t>
  </si>
  <si>
    <t>2022.0785</t>
  </si>
  <si>
    <t>2022.0786</t>
  </si>
  <si>
    <t>2022.0787</t>
  </si>
  <si>
    <t>2022.0788</t>
  </si>
  <si>
    <t>2022.0789</t>
  </si>
  <si>
    <t>2022.0790</t>
  </si>
  <si>
    <t>2022.0791</t>
  </si>
  <si>
    <t>2022.0792</t>
  </si>
  <si>
    <t>Выполнение комплекса работ по строительству 2ЛЭП 10 кВ от ВЛ 10 кВ Дербыши и от ВЛ 10 кВ Плеханово ПС 110 кВ Комарово, ТП- 10/0,4 кВ, 7ЛЭП 0,4 кВ для подключения энергопринимающих устройств ООО СЗ Космос для нужд филиала АО Россети Тюмень Тюменские электрически сети.</t>
  </si>
  <si>
    <t>Выполнение комплекса работ по ЛЭП 10 кВ от ВЛ 10 кВ Дом от ПС 110 кВ ЖБИ и ЛЭП 10 кВ от ВЛ 10 кВ Спорт от ПС 110 Кыштырла, ТП 10/0,4 кВ 9 ЛЭП 0,4 кВ и 7 приборов коммерческого учета для подключения энергопринимающих устройств ГКУ ТО УКС для нужд филиала АО Россети Тюмень Тюменские электрические сети.</t>
  </si>
  <si>
    <t>Выполнение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присоединения.</t>
  </si>
  <si>
    <t>Выполнение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присоединения.</t>
  </si>
  <si>
    <t>Выполнение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присоединения.</t>
  </si>
  <si>
    <t>Выполнение работ по строительству РС 0,4-10 кВ Южного РЭС (Старотобольский участок)филиала АО "Россети Тюмень" Тюменские электрические сети для технологического присоединения.</t>
  </si>
  <si>
    <t>Выполнение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присоединения.</t>
  </si>
  <si>
    <t>Выполнение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присоединения.</t>
  </si>
  <si>
    <t>Выполнение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присоединения.</t>
  </si>
  <si>
    <t>27.12.32.000</t>
  </si>
  <si>
    <t>31.01.11.121</t>
  </si>
  <si>
    <t>26.40.3</t>
  </si>
  <si>
    <t>31.01.11.130</t>
  </si>
  <si>
    <t>31.01.12.130</t>
  </si>
  <si>
    <t>Выполнение работ по расчистке трасс под линиями электропередачи от древесно-кустарниковой растительности, обрезке крон деревьев, вырубке угрожающих падением на провода ВЛ деревьев, расчистке от зарослей кустарника и подлеска и опашке наружного огражденияподстанций на 2023 год филиала АО "Россети Тюмень" Сургутские электрические сети</t>
  </si>
  <si>
    <t>Выполнение работ по частичному демонтажу здания котельной НЮЭС филиала АО "Россети Тюмень" Нефтеюганские электрические сети</t>
  </si>
  <si>
    <t>Поставка электрозащитных средств для нужд АО "Россети Тюмень"</t>
  </si>
  <si>
    <t>Поставка охранных систем для нужд филиала АО "Россети Тюмень" Тюменские электрические сети</t>
  </si>
  <si>
    <t>Поставка мебели специальной для нужд филиала АО "Россети Тюмень" Сургутские электрические сети</t>
  </si>
  <si>
    <t>Поставка комплектующих и расходных материалов для оргтехники для нужд филиала АО "Россети Тюмень" Когалымские электрические сети в 2023 году</t>
  </si>
  <si>
    <t>Поставка оборудования АСУ ТП, комплектующих и запасных частей к ним для нужд филиала АО "Россети Тюмень" Сургутские электрические сети</t>
  </si>
  <si>
    <t>Поставка комплектующих и расходных материалов для оргтехники для нужд филиала АО Россети Тюмень Тюменские электрические сети</t>
  </si>
  <si>
    <t>Поставка спецтехники мониторинга для нужд филиала АО "Россети Тюмень" Нижневартовские электрические сети</t>
  </si>
  <si>
    <t>Выполнение работ по реконструкции перехода ВЛ 110 кВ Кирьяновская-Ореховская, Кирьяновская-ПП Восточный-2 через судоходную протоку Мулка, в пролете опор № 23-26 филиала АО "Россети Тюмень" Нижневартовские электрические сети</t>
  </si>
  <si>
    <t>Поставка мебели специальной для нужд филиала АО "Россети Тюмень" Нижневартовские электрические сети</t>
  </si>
  <si>
    <t>Поставка комплектующих и расходных материалов для оргтехники для нужд филиала АО "Россети Тюмень" Ноябрьские электрические сети</t>
  </si>
  <si>
    <t>Поставка мебели для нужд филиала АО "Россети Тюмень" Нижневартовские электрические сети</t>
  </si>
  <si>
    <t>Поставка бытовой техники для нужд филиала АО "Россети Тюмень" Энергокомплекс</t>
  </si>
  <si>
    <t>Выполнение работ по техническому обслуживанию и ремонту транспортных средств и мобильных дизель-генераторов Управления филиала АО Россети Тюменские электрические сети в 2023 году</t>
  </si>
  <si>
    <t>Поставка мебели для нужд филиала АО "Россети Тюмень" Энергокомплекс</t>
  </si>
  <si>
    <t>Капитальный ремонт системы оперативного тока на ПС 110/10 кВ Шаим филиал АО "Россети Тюмень" Урайские электрические сети</t>
  </si>
  <si>
    <t>Поставка бытовой техники для филиала АО "Россети Тюмень" Северные электрические сети</t>
  </si>
  <si>
    <t>Поставка охранных систем для нужд филиала АО "Россети Тюмень" Северные электрические сети</t>
  </si>
  <si>
    <t>Выполнение работ по техническому обслуживанию и ремонту транспортных средств и мобильных дизель-генераторов Ишимского ТПО филиала АО Россети Тюмень Тюменские электрические сети 2023г.</t>
  </si>
  <si>
    <t>Поставка комплектующих и расходных материалов для оргтехники для нужд филиала АО "Россети Тюмень" Северные электрические сети</t>
  </si>
  <si>
    <t>Заключение рамочных соглашений на выполнение строительно-монтажных работ по строительству /реконструкции / модернизации/ техническому перевооружению объектов электросетевого хозяйства третьих лиц в 2022 - 2024 годах</t>
  </si>
  <si>
    <t>Заключение рамочных соглашений на выполнение проектно-изыскательских и строительно-монтажных работ по строительству/реконструкции объектов электросетевого хозяйства третьих лиц в 2022 - 2024 годах</t>
  </si>
  <si>
    <t>Выполнение работ по капитальному и текущему ремонту вездеходной техники для филиалов АО "Россети Тюмень" в 2023 г.</t>
  </si>
  <si>
    <t>Поставка комплектующих и расходных материалов для оргтехники для нужд филиала "Россети Тюмень" Энергокомплекс</t>
  </si>
  <si>
    <t>197</t>
  </si>
  <si>
    <t>2022:0;2023:17047811.5</t>
  </si>
  <si>
    <t>2022:0;2023:1282033.47</t>
  </si>
  <si>
    <t>2022:0;2023:50330181.07</t>
  </si>
  <si>
    <t>2022:0;2023:1612464.43</t>
  </si>
  <si>
    <t>2022:0;2023:825985.04</t>
  </si>
  <si>
    <t>2022:0;2023:1567250.88</t>
  </si>
  <si>
    <t>2022:0;2023:622169</t>
  </si>
  <si>
    <t>2022:0;2023:3923690.09</t>
  </si>
  <si>
    <t>2022:0;2023:696307.42</t>
  </si>
  <si>
    <t>2022:32715000;2023:71932864.76</t>
  </si>
  <si>
    <t>2022:0;2023:1436938.55</t>
  </si>
  <si>
    <t>2022:0;2023:1467518.94</t>
  </si>
  <si>
    <t>2022:0;2023:637799.87</t>
  </si>
  <si>
    <t>2022:0;2023:501582.33</t>
  </si>
  <si>
    <t>2022:0;2023:6795880.91;2024:578493.57</t>
  </si>
  <si>
    <t>2022:0;2023:704222.57</t>
  </si>
  <si>
    <t>2022:0;2023:4446852.79</t>
  </si>
  <si>
    <t>2022:0;2023:721160.04</t>
  </si>
  <si>
    <t>2022:0;2023:522398.56</t>
  </si>
  <si>
    <t>2022:0;2023:9701437.38;2024:88546.91</t>
  </si>
  <si>
    <t>2022:0;2023:826658.46</t>
  </si>
  <si>
    <t>2022:0;2023:23191005.56</t>
  </si>
  <si>
    <t>2022:0;2023:1977431.04</t>
  </si>
  <si>
    <t>7000026566</t>
  </si>
  <si>
    <t>7000026857</t>
  </si>
  <si>
    <t>7000027143</t>
  </si>
  <si>
    <t>7000027170</t>
  </si>
  <si>
    <t>7000027236</t>
  </si>
  <si>
    <t>7000027263</t>
  </si>
  <si>
    <t>7000027273</t>
  </si>
  <si>
    <t>7000027473</t>
  </si>
  <si>
    <t>7000027477</t>
  </si>
  <si>
    <t>7000027480</t>
  </si>
  <si>
    <t>7000027500</t>
  </si>
  <si>
    <t>7000027501</t>
  </si>
  <si>
    <t>7000027510</t>
  </si>
  <si>
    <t>7000027558</t>
  </si>
  <si>
    <t>7000027615</t>
  </si>
  <si>
    <t>7000027641</t>
  </si>
  <si>
    <t>7000027653</t>
  </si>
  <si>
    <t>7000027732</t>
  </si>
  <si>
    <t>7000027737</t>
  </si>
  <si>
    <t>7000027744</t>
  </si>
  <si>
    <t>7000027750</t>
  </si>
  <si>
    <t>7000027804</t>
  </si>
  <si>
    <t>7000027821</t>
  </si>
  <si>
    <t>7000028074</t>
  </si>
  <si>
    <t>7000028102</t>
  </si>
  <si>
    <t>Поставка охранных систем для нужд филиала АО "Россети Тюмень" Северные электрические сети.</t>
  </si>
  <si>
    <t>Заключение рамочных соглашений на выполнение строительно-монтажных работ по строительству /реконструкции / модернизации/ техническому перевооружению объектов электросетевого хозяйству третьих лиц в 2022 - 2024 годах</t>
  </si>
  <si>
    <t>1249</t>
  </si>
  <si>
    <t>1250</t>
  </si>
  <si>
    <t>1252</t>
  </si>
  <si>
    <t>1254</t>
  </si>
  <si>
    <t>1270</t>
  </si>
  <si>
    <t>1272</t>
  </si>
  <si>
    <t>1275</t>
  </si>
  <si>
    <t>81.29.2</t>
  </si>
  <si>
    <t>81.29.12.000</t>
  </si>
  <si>
    <t>1277</t>
  </si>
  <si>
    <t>26.51.52.130</t>
  </si>
  <si>
    <t>1280</t>
  </si>
  <si>
    <t>26.51.43.119</t>
  </si>
  <si>
    <t>1281</t>
  </si>
  <si>
    <t>1284</t>
  </si>
  <si>
    <t>1313</t>
  </si>
  <si>
    <t>43.99</t>
  </si>
  <si>
    <t>1314</t>
  </si>
  <si>
    <t>Выполнение работ по реконструкции электросетевого комплекса ВЛ 10 кВ ф. Учхоз с ВЛ 0,4 кВ от ПС 110/10 кВ Утяшево филиала АО "Россети Тюмень" Тюменские электрические сети</t>
  </si>
  <si>
    <t>Выполнение работ по реконструкции ВЛ-110 кВ отпайка на ПС Левохеттинская, 1 цепь филиала АО "Россети Тюмень" Северные электрические сети</t>
  </si>
  <si>
    <t>Выполнение работ по расчистке трасс ВЛ 10-110 кВ Управления филиала АО "Россети Тюмень" Тюменские электрические сети</t>
  </si>
  <si>
    <t>Выполнение работ по обследованию электрической сети 10 кВ с измерением однофазных токов замыкания на землю и выбору оборудования для систем автоматической компенсации емкостных токов на ПС филиала АО Россети Тюмень Тюменские электрические сети Тобольское ТПО сторонним подрядом на 2022 г.</t>
  </si>
  <si>
    <t>Выполнение работ по техническому обслуживанию грузоподъемных механизмов для нужд филиала АО "Россети Тюмень" Ноябрьские электрические сети в 2023 году</t>
  </si>
  <si>
    <t>Оказание услуг по приему и складированию снега с прилегающей территории объектов филиала АО "Россети Тюмень" Сургутские электрические сети в 2023 году</t>
  </si>
  <si>
    <t>Поставка средств контроля и измерений, запасных частей к ним для филиала АО "Россети Тюмень" Тюменские электрические сети</t>
  </si>
  <si>
    <t>Поставка средств контроля и измерений, запасные части к ним для нужд филиала АО "Россети Тюмень" Нижневартовские электрические сети</t>
  </si>
  <si>
    <t>Выполнение работ по техническому обслуживанию и ремонту транспортных средств и мобильных дизель-генераторов Тобольского ТПО филиала АО Россети Тюмень Тюменские электрические сети в 2023 г.</t>
  </si>
  <si>
    <t>Поставка источников питания для нужд филиала АО "Россети Тюмень" Нижневартовские электрические сети</t>
  </si>
  <si>
    <t>2022:0;2023:65076611.84</t>
  </si>
  <si>
    <t>2022:0;2023:22662915.98</t>
  </si>
  <si>
    <t>2022:0;2023:20395902.99</t>
  </si>
  <si>
    <t>2022:0;2023:1699652.78</t>
  </si>
  <si>
    <t>2022:0;2023:437610.24;2024:104267.52</t>
  </si>
  <si>
    <t>2022:0;2023:2804781.16</t>
  </si>
  <si>
    <t>2022:0;2023:1577672.81</t>
  </si>
  <si>
    <t>2022:0;2023:6271616.91;2024:750355.19</t>
  </si>
  <si>
    <t>2022:0;2023:1302885</t>
  </si>
  <si>
    <t>7000025813</t>
  </si>
  <si>
    <t>7000026234</t>
  </si>
  <si>
    <t>7000026724</t>
  </si>
  <si>
    <t>7000026818</t>
  </si>
  <si>
    <t>7000027280</t>
  </si>
  <si>
    <t>7000027313</t>
  </si>
  <si>
    <t>7000027324</t>
  </si>
  <si>
    <t>7000027364</t>
  </si>
  <si>
    <t>7000027490</t>
  </si>
  <si>
    <t>7000027502</t>
  </si>
  <si>
    <t>7000027683</t>
  </si>
  <si>
    <t>2022.0932</t>
  </si>
  <si>
    <t>2022.0933</t>
  </si>
  <si>
    <t>2022.0935</t>
  </si>
  <si>
    <t>2022.0937</t>
  </si>
  <si>
    <t>2022.0953</t>
  </si>
  <si>
    <t>2022.0955</t>
  </si>
  <si>
    <t>2022.0958</t>
  </si>
  <si>
    <t>2022.0960</t>
  </si>
  <si>
    <t>2022.0963</t>
  </si>
  <si>
    <t>2022.0964</t>
  </si>
  <si>
    <t>2022.0967</t>
  </si>
  <si>
    <t>Выполнение работ по реконструкции электросетевого комплекса ВЛ 10 кВ ф. Учхоз с ВЛ 0,4 кВ от ПС 110/10 кВ Утяшево филиала АО "Россети Тюмень" Тюменские электрические сети.</t>
  </si>
  <si>
    <t>Выполнение работ по реконструкции ВЛ-110 кВ отпайка на ПС Левохеттинская, 1 цепь филиала АО "Россети Тюмень" Северные электрические сети.</t>
  </si>
  <si>
    <t>Выполнение работ по расчистке трасс ВЛ 10-110 кВ Управления филиала АО "Россети Тюмень" Тюменские электрические сети.</t>
  </si>
  <si>
    <t>Выполнение работ по обследованию электрической сети 10 кВ с измерением однофазных токов замыкания на землю и выбору оборудования для систем автоматической компенсации емкостных токов на ПС филиала АО Россети Тюмень Тюменские электрические сети ТобольскоеТПО сторонним подрядом на 2022 г.</t>
  </si>
  <si>
    <t>1316</t>
  </si>
  <si>
    <t>1319</t>
  </si>
  <si>
    <t>1320</t>
  </si>
  <si>
    <t>31.01.11.150</t>
  </si>
  <si>
    <t>1324</t>
  </si>
  <si>
    <t>1328</t>
  </si>
  <si>
    <t>26.51.44.000</t>
  </si>
  <si>
    <t>1331</t>
  </si>
  <si>
    <t>1332</t>
  </si>
  <si>
    <t>1337</t>
  </si>
  <si>
    <t>1343</t>
  </si>
  <si>
    <t>1346</t>
  </si>
  <si>
    <t>1355</t>
  </si>
  <si>
    <t>1356</t>
  </si>
  <si>
    <t>22.11</t>
  </si>
  <si>
    <t>1357</t>
  </si>
  <si>
    <t>1358</t>
  </si>
  <si>
    <t>Выполнение работ по капитальному ремонту ВЛ-0,4 кВ ф.№7 отходящей от КТПН 2х400 6/0,4 кВ №1 на базе Вар.РЭС филиала АО "Россети Тюмень" Нижневартовские электрические сети</t>
  </si>
  <si>
    <t>Выполнение работ по техническому обслуживанию и ремонту транспортных средств и мобильных дизель-генераторов Южного ТПО филиала АО Россети Тюмень Тюменские электрические сети</t>
  </si>
  <si>
    <t>Поставка мебели для нужд филиала АО "Россети Тюмень" Нефтеюганские электрические сети</t>
  </si>
  <si>
    <t>Поставка оборудования АСУ ТП, комплектующих и запасных частей к ним для нужд филиала АО "Россети Тюмень" Нижневартовские электрические сети</t>
  </si>
  <si>
    <t>Выполнение работ по техническому обслуживанию и ремонту грузоподъемных механизмов на базе автотранспорта для нужд филиала АО Россети Тюмень Тюменские электрические сети в 2023 году</t>
  </si>
  <si>
    <t>Поставка комплектующих для ремонта оборудования центров обработки данных АО "Россети Тюмень"</t>
  </si>
  <si>
    <t>Выполнение работ по огнезащитной обработке кабельных линий филиала АО "Россети Тюмень" Тюменские электрические сети</t>
  </si>
  <si>
    <t>Поставка оборудования не требующего монтажа (вычислительной техники ИБП) для нужд АО "Россети Тюмень"</t>
  </si>
  <si>
    <t>Выполнение работ по капитальному ремонту Учебно-тренажерного центра филиала АО "Россети Тюмень" Сургутские электрические сети</t>
  </si>
  <si>
    <t>10</t>
  </si>
  <si>
    <t>368</t>
  </si>
  <si>
    <t>2022:0;2023:1583812.12</t>
  </si>
  <si>
    <t>2022:0;2023:9490765.4;2024:145430.61</t>
  </si>
  <si>
    <t>2022:0;2023:662027.5</t>
  </si>
  <si>
    <t>2022:0;2023:779103.26</t>
  </si>
  <si>
    <t>2022:0;2023:3194476.77;2024:324741.1</t>
  </si>
  <si>
    <t>2022:0;2023:2778052.8</t>
  </si>
  <si>
    <t>2022:0;2023:1721829.6</t>
  </si>
  <si>
    <t>2022:0.00;2023:7073233.34</t>
  </si>
  <si>
    <t>2022:0.00;2023:16628129.55</t>
  </si>
  <si>
    <t>7000026925</t>
  </si>
  <si>
    <t>7000027181</t>
  </si>
  <si>
    <t>7000027205</t>
  </si>
  <si>
    <t>7000027538</t>
  </si>
  <si>
    <t>7000027639</t>
  </si>
  <si>
    <t>7000027800</t>
  </si>
  <si>
    <t>7000027834</t>
  </si>
  <si>
    <t>7000028354</t>
  </si>
  <si>
    <t>7000028521</t>
  </si>
  <si>
    <t>7000028579</t>
  </si>
  <si>
    <t>2022.0995</t>
  </si>
  <si>
    <t>2022.0998</t>
  </si>
  <si>
    <t>2022.0999</t>
  </si>
  <si>
    <t>2022.1003</t>
  </si>
  <si>
    <t>2022.1007</t>
  </si>
  <si>
    <t>2022.1010</t>
  </si>
  <si>
    <t>2022.1011</t>
  </si>
  <si>
    <t>2022.1016</t>
  </si>
  <si>
    <t>2022.1022</t>
  </si>
  <si>
    <t>2022.1025</t>
  </si>
  <si>
    <t>1359</t>
  </si>
  <si>
    <t>1364</t>
  </si>
  <si>
    <t>1365</t>
  </si>
  <si>
    <t>1368</t>
  </si>
  <si>
    <t>Выполнение работ по техническому обслуживанию и ремонту транспортных средств и мобильных дизель-генераторов Управления филиала АО Россети Тюмень Тюменские электрические сети в 2022 году</t>
  </si>
  <si>
    <t>99</t>
  </si>
  <si>
    <t>2022:0.00;2023:8104297.20</t>
  </si>
  <si>
    <t>2022:0.00;2023:58106691.77</t>
  </si>
  <si>
    <t>1372</t>
  </si>
  <si>
    <t>1373</t>
  </si>
  <si>
    <t>1376</t>
  </si>
  <si>
    <t>1378</t>
  </si>
  <si>
    <t>1382</t>
  </si>
  <si>
    <t>1383</t>
  </si>
  <si>
    <t>Оказание услуг по санитарному содержанию помещений и территорий филиала АО "Россети Тюмень" Когалымские электрические сети</t>
  </si>
  <si>
    <t>Выполнение работ по реконструкции системы телефонной связи АО "Тюменьэнерго" Сургутские электрические сети (3 площадки с 3 медиа-шлюзами и 165 IP-абонентами) филиала АО "Россети Тюмень" Сургутские электрические сети</t>
  </si>
  <si>
    <t>Поставка комплектующих и расходных материалов для оргтехники для филиала АО "Россети Тюмень" Нефтеюганские электрические сети</t>
  </si>
  <si>
    <t>Заключение рамочных соглашений на выполнение строительно-монтажных работ по строительству/реконструкции/модернизации/техническому перевооружению объектов электросетевого хозяйства в части РЗА, систем связи и телемеханики (РЗА, ССПИ, ТМ, ВОЛС, РРЛС, ДП, ВЧ, УКВ, БШПД, СТВ, ИИК) АО "Россети Тюмень" в 2023-2024 годах</t>
  </si>
  <si>
    <t>Поставка частей и комплектующих коммуникационного оборудования для нужд филиала АО "Россети Тюмень" Северные электрические сети</t>
  </si>
  <si>
    <t>Оказание услуг по санитарному содержанию помещений и прилегающих территорий филиала АО "Россети Тюмень" Сургутские электрические сети в 2023 году</t>
  </si>
  <si>
    <t>2022:0;2023:7832910.1;2024:708657.08</t>
  </si>
  <si>
    <t>2022:0;2023:21378226.04</t>
  </si>
  <si>
    <t>2022:0;2023:2681359.2</t>
  </si>
  <si>
    <t>2022:0;2023:1383024.21</t>
  </si>
  <si>
    <t>2022:0;2023:11116884.72;2024:1034225.39</t>
  </si>
  <si>
    <t>7000026589</t>
  </si>
  <si>
    <t>7000027040</t>
  </si>
  <si>
    <t>7000027198</t>
  </si>
  <si>
    <t>7000027369</t>
  </si>
  <si>
    <t>7000027757</t>
  </si>
  <si>
    <t>7000028046</t>
  </si>
  <si>
    <t>2022.1037</t>
  </si>
  <si>
    <t>2022.1038</t>
  </si>
  <si>
    <t>2022.1041</t>
  </si>
  <si>
    <t>2022.1043</t>
  </si>
  <si>
    <t>2022.1047</t>
  </si>
  <si>
    <t>2022.1048</t>
  </si>
  <si>
    <t>Заключение рамочных соглашений на выполнение строительно-монтажных работ по строительству/реконструкции/модернизации/техническому перевооружению объектов электросетевого хозяйства в части РЗА, систем связи и телемеханики (РЗА, ССПИ, ТМ, ВОЛС, РРЛС, ДП, ВЧ, УКВ, БШПД, СТВ, ИИК) АО ЋРоссети ТюменьЛ в 2023-2024 годах</t>
  </si>
  <si>
    <t>80.10.12.200</t>
  </si>
  <si>
    <t>26.30.50.110</t>
  </si>
  <si>
    <t>1419</t>
  </si>
  <si>
    <t>Выполнение работ по замене В -110 кВ на элегазовые на ПС Червишево, Тараскуль, Торгили, Рафайлово, Шорохово, Созоново филиала АО Россети Тюмень Тюменские электрические сети</t>
  </si>
  <si>
    <t>Оказание услуг по физической охране объектов филиала АО "Россети Тюмень" Тюменские электрические сети</t>
  </si>
  <si>
    <t>Оказание услуг по физической охране объектов Ишимского ТПО филиала АО "Россети Тюмень" Тюменские электрические сети</t>
  </si>
  <si>
    <t>Оказание услуг по физической охране объектов Южного ТПО филиала АО "Россети Тюмень" Тюменские электрические сети</t>
  </si>
  <si>
    <t>Поставка охранных систем для нужд филиала АО "Россети Тюмень" Сургутские электрические сети</t>
  </si>
  <si>
    <t>Выполнение комплекса работ по реконструкции электросетевого комплекса ВЛ-10 кВ ф. Московский от ПС 110/10 кВ Утяшево для нужд филиала АО Россети Тюмень Тюменские электрические сети</t>
  </si>
  <si>
    <t>Поставка запасных частей и материалов к средствам связи для нужд АО "Россети Тюмень"</t>
  </si>
  <si>
    <t>Поставка комплектующих и запасных частей для компьютерной техники для нужд филиала АО "Россети Тюмень" Тюменские электрические сети</t>
  </si>
  <si>
    <t>Выполнение работ по реконструкции Электросетевого комплекса ВЛ 10 кВ ф. Московский от ПС 110/10 кВ Утяшево для присоединения энергопринимающих устройств ООО ИСК ЭНКО для нужд филиала АО Россети Тюмень Тюменские электрические сети</t>
  </si>
  <si>
    <t>Выполнение комплекса работ для осуществления технологического присоединения к электрическим сетям объектов электросетевого хозяйства 0,4-10 кВ Ярковского, Исетского РЭС Южного ТПО филиала АО "Россети Тюмень" Тюменские электрические сети</t>
  </si>
  <si>
    <t>Выполнение комплекса работ для осуществления технологического присоединения к электрическим сетям объектов электросетевого хозяйства 0,4-10 кВ Заводоуковский, Ялуторовский, Упоровский, Омутинский, Юргинский РЭС Южного ТПО филиала АО "Россети Тюмень" Тюменские электрические сети</t>
  </si>
  <si>
    <t>Выполнение работ по санитарному содержанию зданий, сооружений, прилегающих к ним территорий и сервисному обслуживанию филиала АО "Россети Тюмень" Нефтеюганские электрические сети</t>
  </si>
  <si>
    <t>Выполнение аварийно-восстановительных работ на объектах филиала АО "Россети Тюмень" Тюменские электрические сети</t>
  </si>
  <si>
    <t>2022:0;2023:116740051.07</t>
  </si>
  <si>
    <t>2022:0;2023:31030728;2024:3172632</t>
  </si>
  <si>
    <t>2022:0;2023:35425488;2024:3622416</t>
  </si>
  <si>
    <t>2022:0;2023:33832488;2024:3458040</t>
  </si>
  <si>
    <t>2022:0;2023:695864.44</t>
  </si>
  <si>
    <t>2022:31544.32;2023:976501.54</t>
  </si>
  <si>
    <t>2022:0;2023:503219.71</t>
  </si>
  <si>
    <t>2022:0;2023:2083383.71</t>
  </si>
  <si>
    <t>2022:0;2023:1030645.17</t>
  </si>
  <si>
    <t>2022:0;2023:12889177.95;2024:1312110.77</t>
  </si>
  <si>
    <t>2022:0.00;2023:16913638.61</t>
  </si>
  <si>
    <t>7000023584</t>
  </si>
  <si>
    <t>7000026363</t>
  </si>
  <si>
    <t>7000026378</t>
  </si>
  <si>
    <t>7000026379</t>
  </si>
  <si>
    <t>7000027298</t>
  </si>
  <si>
    <t>7000027304</t>
  </si>
  <si>
    <t>7000027605</t>
  </si>
  <si>
    <t>7000027637</t>
  </si>
  <si>
    <t>7000028434</t>
  </si>
  <si>
    <t>7000028452</t>
  </si>
  <si>
    <t>7000028473</t>
  </si>
  <si>
    <t>7000028837</t>
  </si>
  <si>
    <t>7000028726</t>
  </si>
  <si>
    <t>2022.1062</t>
  </si>
  <si>
    <t>2022.1063</t>
  </si>
  <si>
    <t>2022.1064</t>
  </si>
  <si>
    <t>2022.1065</t>
  </si>
  <si>
    <t>2022.1068</t>
  </si>
  <si>
    <t>2022.1069</t>
  </si>
  <si>
    <t>2022.1071</t>
  </si>
  <si>
    <t>2022.1072</t>
  </si>
  <si>
    <t>2022.1073</t>
  </si>
  <si>
    <t>2022.1074</t>
  </si>
  <si>
    <t>2022.1075</t>
  </si>
  <si>
    <t>2022.1078</t>
  </si>
  <si>
    <t>Выполнение комплекса работ по реконструкции электросетевого комплекса ВЛ-10 кВ ф. Московский от ПС 110/10 кВ Утяшево для нужд филиала АО Россети Тюмень Тюменские электрические сети.</t>
  </si>
  <si>
    <t>Выполнение работ по реконструкции Электросетевого комплекса ВЛ 10 кВ ф. Московский от ПС 110/10 кВ Утяшево для присоединения энергопринимающих устройств ООО ИСК ЭНКО для нужд филиала АО Россети Тюмень Тюменские электрические сети.</t>
  </si>
  <si>
    <t>1437</t>
  </si>
  <si>
    <t>Поставка оборудования охранных систем для нужд филиала АО "Россети Тюмень" Нижневартовские электрические сети</t>
  </si>
  <si>
    <t>Поставка оборудования АСУ ТП, комплектующие и запасные части к ним для нужд филиала АО "Россети Тюмень" Тюменские электрические сети</t>
  </si>
  <si>
    <t>Поставка частей и комплектующих коммуникационного оборудования для нужд филиала АО "Россети Тюмень" Ноябрьские электрические сети</t>
  </si>
  <si>
    <t>Поставка оборудования систем связи и комплектующих коммуникационного оборудования для нужд филиала АО "Россети Тюмень" Нижневартовские электрические сети</t>
  </si>
  <si>
    <t>Выполнение комплекса работ для осуществления технологического присоединения к электрическим сетям объектов электросетевого хозяйства 0,4-10 кВ Нижнетавдинский РЭС (2 этап) Южного ТПО филиала АО "Россети Тюмень" Тюменские электрические сети</t>
  </si>
  <si>
    <t>Выполнение комплекса работ по санитарному содержанию помещений и территорий филиала АО "Россети Тюмень" Тюменские электрические сети</t>
  </si>
  <si>
    <t>Выполнение работ по предотвращению аварийной ситуации на ВЛ 110 кВ Вандрас-КС-6 филиала АО "Россети Тюмень" Нефтеюганские электрические сети</t>
  </si>
  <si>
    <t>2022:0;2023:2455290.49</t>
  </si>
  <si>
    <t>2022:0;2023:1648989.39</t>
  </si>
  <si>
    <t>2022:0;2023:743291.94</t>
  </si>
  <si>
    <t>2022:0;2023:848659.34</t>
  </si>
  <si>
    <t>2022:0;2023:1621258.48</t>
  </si>
  <si>
    <t>2022:0;2023:9626136.04</t>
  </si>
  <si>
    <t>7000027482</t>
  </si>
  <si>
    <t>7000027616</t>
  </si>
  <si>
    <t>7000027620</t>
  </si>
  <si>
    <t>7000027630</t>
  </si>
  <si>
    <t>7000028490</t>
  </si>
  <si>
    <t>7000028870</t>
  </si>
  <si>
    <t>7000029014</t>
  </si>
  <si>
    <t>7000029007</t>
  </si>
  <si>
    <t>2022.1083</t>
  </si>
  <si>
    <t>2022.1084</t>
  </si>
  <si>
    <t>2022.1085</t>
  </si>
  <si>
    <t>2022.1086</t>
  </si>
  <si>
    <t>2022.1089</t>
  </si>
  <si>
    <t>2022.1091</t>
  </si>
  <si>
    <t>2022.1095</t>
  </si>
  <si>
    <t>Поставка CИЗ, комплектов для защиты от ОПЗ для нужд АО "Россети Тюмень"</t>
  </si>
  <si>
    <t>Оказание услуг по санитарному содержанию помещений и прилегающей территории филиала АО "Россети Тюмень" Северные электрические сети в 2023 году</t>
  </si>
  <si>
    <t>2022:0;2023:2084809.17</t>
  </si>
  <si>
    <t>2022:0;2023:970000</t>
  </si>
  <si>
    <t>7000028735</t>
  </si>
  <si>
    <t>7000029064</t>
  </si>
  <si>
    <t>2022.1099</t>
  </si>
  <si>
    <t>2022.1101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</si>
</sst>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#,##0.0"/>
    <numFmt numFmtId="168" formatCode="#,##0_р_."/>
    <numFmt numFmtId="169" formatCode="_-* #,##0.00_р_._-;\-* #,##0.00_р_._-;_-* &quot;-&quot;_р_._-;_-@_-"/>
    <numFmt numFmtId="170" formatCode="0.0000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Arial"/>
      <family val="2"/>
    </font>
    <font>
      <sz val="11"/>
      <color theme="1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20"/>
      <color rgb="FFFF0000"/>
      <name val="Arial"/>
      <family val="2"/>
      <charset val="204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1"/>
    </font>
    <font>
      <b/>
      <u/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53"/>
      <name val="Arial"/>
      <family val="2"/>
    </font>
    <font>
      <sz val="10"/>
      <name val="Arial Cyr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48484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0033CC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46">
    <xf numFmtId="0" fontId="0" fillId="0" borderId="0"/>
    <xf numFmtId="0" fontId="30" fillId="0" borderId="0"/>
    <xf numFmtId="0" fontId="39" fillId="0" borderId="0"/>
    <xf numFmtId="0" fontId="29" fillId="0" borderId="0"/>
    <xf numFmtId="0" fontId="51" fillId="0" borderId="0"/>
    <xf numFmtId="165" fontId="50" fillId="0" borderId="0" applyFont="0" applyFill="0" applyBorder="0" applyAlignment="0" applyProtection="0"/>
    <xf numFmtId="0" fontId="53" fillId="0" borderId="0"/>
    <xf numFmtId="165" fontId="50" fillId="0" borderId="0" applyFont="0" applyFill="0" applyBorder="0" applyAlignment="0" applyProtection="0"/>
    <xf numFmtId="0" fontId="52" fillId="0" borderId="0"/>
    <xf numFmtId="0" fontId="51" fillId="0" borderId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7" fillId="0" borderId="0"/>
    <xf numFmtId="0" fontId="50" fillId="0" borderId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17" borderId="0" applyNumberFormat="0" applyBorder="0" applyAlignment="0" applyProtection="0"/>
    <xf numFmtId="0" fontId="54" fillId="5" borderId="0" applyNumberFormat="0" applyBorder="0" applyAlignment="0" applyProtection="0"/>
    <xf numFmtId="0" fontId="56" fillId="18" borderId="0" applyNumberFormat="0" applyBorder="0" applyAlignment="0" applyProtection="0"/>
    <xf numFmtId="0" fontId="56" fillId="23" borderId="0" applyNumberFormat="0" applyBorder="0" applyAlignment="0" applyProtection="0"/>
    <xf numFmtId="0" fontId="47" fillId="11" borderId="18" applyNumberFormat="0" applyAlignment="0" applyProtection="0"/>
    <xf numFmtId="0" fontId="59" fillId="24" borderId="14" applyNumberFormat="0" applyAlignment="0" applyProtection="0"/>
    <xf numFmtId="0" fontId="60" fillId="24" borderId="18" applyNumberFormat="0" applyAlignment="0" applyProtection="0"/>
    <xf numFmtId="166" fontId="50" fillId="0" borderId="0" applyFont="0" applyFill="0" applyBorder="0" applyAlignment="0" applyProtection="0"/>
    <xf numFmtId="0" fontId="61" fillId="0" borderId="19" applyNumberFormat="0" applyFill="0" applyAlignment="0" applyProtection="0"/>
    <xf numFmtId="0" fontId="62" fillId="0" borderId="20" applyNumberFormat="0" applyFill="0" applyAlignment="0" applyProtection="0"/>
    <xf numFmtId="0" fontId="63" fillId="0" borderId="21" applyNumberFormat="0" applyFill="0" applyAlignment="0" applyProtection="0"/>
    <xf numFmtId="0" fontId="63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64" fillId="25" borderId="23" applyNumberFormat="0" applyAlignment="0" applyProtection="0"/>
    <xf numFmtId="0" fontId="65" fillId="0" borderId="0" applyNumberFormat="0" applyFill="0" applyBorder="0" applyAlignment="0" applyProtection="0"/>
    <xf numFmtId="0" fontId="66" fillId="26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8" fillId="0" borderId="0"/>
    <xf numFmtId="0" fontId="50" fillId="0" borderId="0"/>
    <xf numFmtId="0" fontId="67" fillId="0" borderId="0"/>
    <xf numFmtId="0" fontId="58" fillId="0" borderId="0"/>
    <xf numFmtId="0" fontId="50" fillId="0" borderId="0"/>
    <xf numFmtId="0" fontId="5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8" fillId="0" borderId="0"/>
    <xf numFmtId="0" fontId="58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52" fillId="0" borderId="0"/>
    <xf numFmtId="0" fontId="58" fillId="0" borderId="0"/>
    <xf numFmtId="0" fontId="5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9" fillId="7" borderId="0" applyNumberFormat="0" applyBorder="0" applyAlignment="0" applyProtection="0"/>
    <xf numFmtId="0" fontId="70" fillId="0" borderId="0" applyNumberFormat="0" applyFill="0" applyBorder="0" applyAlignment="0" applyProtection="0"/>
    <xf numFmtId="0" fontId="50" fillId="27" borderId="24" applyNumberFormat="0" applyFont="0" applyAlignment="0" applyProtection="0"/>
    <xf numFmtId="9" fontId="5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71" fillId="0" borderId="25" applyNumberFormat="0" applyFill="0" applyAlignment="0" applyProtection="0"/>
    <xf numFmtId="168" fontId="72" fillId="0" borderId="0">
      <alignment vertical="top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8" fontId="72" fillId="0" borderId="0">
      <alignment vertical="top"/>
    </xf>
    <xf numFmtId="0" fontId="51" fillId="0" borderId="0"/>
    <xf numFmtId="0" fontId="51" fillId="0" borderId="0"/>
    <xf numFmtId="38" fontId="72" fillId="0" borderId="0">
      <alignment vertical="top"/>
    </xf>
    <xf numFmtId="167" fontId="72" fillId="0" borderId="0">
      <alignment vertical="top"/>
    </xf>
    <xf numFmtId="0" fontId="51" fillId="0" borderId="0"/>
    <xf numFmtId="169" fontId="72" fillId="0" borderId="0">
      <alignment vertical="top"/>
    </xf>
    <xf numFmtId="167" fontId="72" fillId="0" borderId="0">
      <alignment vertical="top"/>
    </xf>
    <xf numFmtId="167" fontId="72" fillId="0" borderId="0">
      <alignment vertical="top"/>
    </xf>
    <xf numFmtId="0" fontId="51" fillId="0" borderId="0"/>
    <xf numFmtId="167" fontId="72" fillId="0" borderId="0">
      <alignment vertical="top"/>
    </xf>
    <xf numFmtId="0" fontId="51" fillId="0" borderId="0"/>
    <xf numFmtId="0" fontId="51" fillId="0" borderId="0"/>
    <xf numFmtId="0" fontId="51" fillId="0" borderId="0"/>
    <xf numFmtId="0" fontId="51" fillId="0" borderId="0"/>
    <xf numFmtId="38" fontId="72" fillId="0" borderId="0">
      <alignment vertical="top"/>
    </xf>
    <xf numFmtId="0" fontId="73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8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74" fillId="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38" fontId="72" fillId="0" borderId="0">
      <alignment vertical="top"/>
    </xf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9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34" fillId="0" borderId="0" xfId="0" applyNumberFormat="1" applyFont="1"/>
    <xf numFmtId="49" fontId="35" fillId="0" borderId="2" xfId="0" applyNumberFormat="1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49" fontId="35" fillId="0" borderId="2" xfId="0" applyNumberFormat="1" applyFont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 vertical="center" wrapText="1"/>
    </xf>
    <xf numFmtId="4" fontId="36" fillId="0" borderId="2" xfId="1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wrapText="1"/>
    </xf>
    <xf numFmtId="49" fontId="0" fillId="0" borderId="15" xfId="0" applyNumberFormat="1" applyBorder="1" applyAlignment="1">
      <alignment horizontal="center" vertical="center"/>
    </xf>
    <xf numFmtId="49" fontId="35" fillId="0" borderId="0" xfId="0" applyNumberFormat="1" applyFont="1"/>
    <xf numFmtId="49" fontId="0" fillId="0" borderId="0" xfId="0" applyNumberFormat="1" applyFill="1" applyAlignment="1">
      <alignment wrapText="1"/>
    </xf>
    <xf numFmtId="49" fontId="0" fillId="0" borderId="0" xfId="0" applyNumberFormat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38" fillId="0" borderId="2" xfId="0" applyNumberFormat="1" applyFont="1" applyFill="1" applyBorder="1" applyAlignment="1">
      <alignment horizontal="center" vertical="center"/>
    </xf>
    <xf numFmtId="49" fontId="38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quotePrefix="1" applyFont="1" applyFill="1" applyBorder="1" applyAlignment="1">
      <alignment horizontal="center" vertical="center" wrapText="1"/>
    </xf>
    <xf numFmtId="4" fontId="38" fillId="0" borderId="2" xfId="0" applyNumberFormat="1" applyFont="1" applyFill="1" applyBorder="1" applyAlignment="1">
      <alignment horizontal="right" vertical="center" wrapText="1"/>
    </xf>
    <xf numFmtId="49" fontId="38" fillId="0" borderId="2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left" vertical="center"/>
    </xf>
    <xf numFmtId="0" fontId="37" fillId="2" borderId="2" xfId="0" quotePrefix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4" borderId="0" xfId="0" applyFill="1"/>
    <xf numFmtId="0" fontId="45" fillId="0" borderId="0" xfId="0" applyFont="1"/>
    <xf numFmtId="0" fontId="0" fillId="0" borderId="0" xfId="0" applyFont="1"/>
    <xf numFmtId="0" fontId="49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/>
    <xf numFmtId="0" fontId="37" fillId="0" borderId="2" xfId="0" applyFont="1" applyBorder="1" applyAlignment="1">
      <alignment horizontal="center" vertical="center"/>
    </xf>
    <xf numFmtId="4" fontId="37" fillId="0" borderId="2" xfId="0" applyNumberFormat="1" applyFont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0" fontId="37" fillId="0" borderId="2" xfId="3" quotePrefix="1" applyFont="1" applyBorder="1" applyAlignment="1">
      <alignment horizontal="center" vertical="center" wrapText="1"/>
    </xf>
    <xf numFmtId="170" fontId="37" fillId="0" borderId="2" xfId="0" applyNumberFormat="1" applyFont="1" applyBorder="1" applyAlignment="1">
      <alignment horizontal="center" vertical="center"/>
    </xf>
    <xf numFmtId="49" fontId="37" fillId="0" borderId="2" xfId="57" applyNumberFormat="1" applyFont="1" applyBorder="1" applyAlignment="1">
      <alignment horizontal="center" vertical="center" wrapText="1"/>
    </xf>
    <xf numFmtId="0" fontId="0" fillId="0" borderId="0" xfId="0" applyFill="1"/>
    <xf numFmtId="0" fontId="75" fillId="0" borderId="0" xfId="0" applyFont="1" applyAlignment="1">
      <alignment vertical="center" wrapText="1"/>
    </xf>
    <xf numFmtId="0" fontId="37" fillId="0" borderId="2" xfId="372" quotePrefix="1" applyFont="1" applyBorder="1" applyAlignment="1">
      <alignment horizontal="center" vertical="center" wrapText="1"/>
    </xf>
    <xf numFmtId="0" fontId="37" fillId="0" borderId="2" xfId="372" quotePrefix="1" applyFont="1" applyBorder="1" applyAlignment="1">
      <alignment horizontal="center" vertical="center" wrapText="1"/>
    </xf>
    <xf numFmtId="4" fontId="37" fillId="0" borderId="2" xfId="372" applyNumberFormat="1" applyFont="1" applyFill="1" applyBorder="1" applyAlignment="1">
      <alignment horizontal="right" vertical="center" wrapText="1"/>
    </xf>
    <xf numFmtId="49" fontId="37" fillId="2" borderId="2" xfId="372" applyNumberFormat="1" applyFont="1" applyFill="1" applyBorder="1" applyAlignment="1">
      <alignment horizontal="center" vertical="center" wrapText="1"/>
    </xf>
    <xf numFmtId="0" fontId="37" fillId="0" borderId="2" xfId="473" quotePrefix="1" applyFont="1" applyBorder="1" applyAlignment="1">
      <alignment horizontal="center" vertical="center" wrapText="1"/>
    </xf>
    <xf numFmtId="0" fontId="37" fillId="0" borderId="2" xfId="473" quotePrefix="1" applyFont="1" applyBorder="1" applyAlignment="1">
      <alignment horizontal="center" vertical="center" wrapText="1"/>
    </xf>
    <xf numFmtId="49" fontId="37" fillId="2" borderId="2" xfId="473" applyNumberFormat="1" applyFont="1" applyFill="1" applyBorder="1" applyAlignment="1">
      <alignment horizontal="center" vertical="center" wrapText="1"/>
    </xf>
    <xf numFmtId="49" fontId="37" fillId="0" borderId="2" xfId="473" applyNumberFormat="1" applyFont="1" applyBorder="1" applyAlignment="1">
      <alignment horizontal="center" vertical="center" wrapText="1"/>
    </xf>
    <xf numFmtId="4" fontId="37" fillId="0" borderId="2" xfId="473" applyNumberFormat="1" applyFont="1" applyFill="1" applyBorder="1" applyAlignment="1">
      <alignment horizontal="right" vertical="center" wrapText="1"/>
    </xf>
    <xf numFmtId="0" fontId="0" fillId="0" borderId="2" xfId="0" applyFill="1" applyBorder="1"/>
    <xf numFmtId="0" fontId="37" fillId="0" borderId="2" xfId="521" quotePrefix="1" applyFont="1" applyBorder="1" applyAlignment="1">
      <alignment horizontal="center" vertical="center" wrapText="1"/>
    </xf>
    <xf numFmtId="0" fontId="37" fillId="0" borderId="2" xfId="521" quotePrefix="1" applyFont="1" applyBorder="1" applyAlignment="1">
      <alignment horizontal="center" vertical="center" wrapText="1"/>
    </xf>
    <xf numFmtId="4" fontId="37" fillId="0" borderId="2" xfId="521" applyNumberFormat="1" applyFont="1" applyFill="1" applyBorder="1" applyAlignment="1">
      <alignment horizontal="right" vertical="center" wrapText="1"/>
    </xf>
    <xf numFmtId="49" fontId="37" fillId="0" borderId="2" xfId="521" applyNumberFormat="1" applyFont="1" applyBorder="1" applyAlignment="1">
      <alignment horizontal="center" vertical="center" wrapText="1"/>
    </xf>
    <xf numFmtId="49" fontId="37" fillId="2" borderId="2" xfId="521" applyNumberFormat="1" applyFont="1" applyFill="1" applyBorder="1" applyAlignment="1">
      <alignment horizontal="center" vertical="center" wrapText="1"/>
    </xf>
    <xf numFmtId="0" fontId="37" fillId="0" borderId="2" xfId="622" quotePrefix="1" applyFont="1" applyBorder="1" applyAlignment="1">
      <alignment horizontal="center" vertical="center" wrapText="1"/>
    </xf>
    <xf numFmtId="0" fontId="37" fillId="0" borderId="2" xfId="723" quotePrefix="1" applyFont="1" applyBorder="1" applyAlignment="1">
      <alignment horizontal="center" vertical="center" wrapText="1"/>
    </xf>
    <xf numFmtId="0" fontId="37" fillId="0" borderId="2" xfId="723" quotePrefix="1" applyFont="1" applyBorder="1" applyAlignment="1">
      <alignment horizontal="center" vertical="center" wrapText="1"/>
    </xf>
    <xf numFmtId="49" fontId="37" fillId="2" borderId="2" xfId="723" applyNumberFormat="1" applyFont="1" applyFill="1" applyBorder="1" applyAlignment="1">
      <alignment horizontal="center" vertical="center" wrapText="1"/>
    </xf>
    <xf numFmtId="4" fontId="37" fillId="0" borderId="2" xfId="723" applyNumberFormat="1" applyFont="1" applyFill="1" applyBorder="1" applyAlignment="1">
      <alignment horizontal="right" vertical="center" wrapText="1"/>
    </xf>
    <xf numFmtId="49" fontId="37" fillId="0" borderId="2" xfId="723" applyNumberFormat="1" applyFont="1" applyBorder="1" applyAlignment="1">
      <alignment horizontal="center" vertical="center" wrapText="1"/>
    </xf>
    <xf numFmtId="0" fontId="37" fillId="0" borderId="2" xfId="823" quotePrefix="1" applyFont="1" applyBorder="1" applyAlignment="1">
      <alignment horizontal="center" vertical="center" wrapText="1"/>
    </xf>
    <xf numFmtId="0" fontId="37" fillId="0" borderId="2" xfId="824" quotePrefix="1" applyFont="1" applyBorder="1" applyAlignment="1">
      <alignment horizontal="center" vertical="center" wrapText="1"/>
    </xf>
    <xf numFmtId="49" fontId="37" fillId="2" borderId="2" xfId="824" applyNumberFormat="1" applyFont="1" applyFill="1" applyBorder="1" applyAlignment="1">
      <alignment horizontal="center" vertical="center" wrapText="1"/>
    </xf>
    <xf numFmtId="4" fontId="37" fillId="0" borderId="2" xfId="824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top"/>
    </xf>
    <xf numFmtId="0" fontId="37" fillId="0" borderId="2" xfId="925" quotePrefix="1" applyFont="1" applyBorder="1" applyAlignment="1">
      <alignment horizontal="center" vertical="center" wrapText="1"/>
    </xf>
    <xf numFmtId="0" fontId="37" fillId="0" borderId="2" xfId="925" quotePrefix="1" applyFont="1" applyBorder="1" applyAlignment="1">
      <alignment horizontal="center" vertical="center" wrapText="1"/>
    </xf>
    <xf numFmtId="4" fontId="37" fillId="0" borderId="2" xfId="925" applyNumberFormat="1" applyFont="1" applyFill="1" applyBorder="1" applyAlignment="1">
      <alignment horizontal="right" vertical="center" wrapText="1"/>
    </xf>
    <xf numFmtId="49" fontId="37" fillId="0" borderId="2" xfId="925" applyNumberFormat="1" applyFont="1" applyBorder="1" applyAlignment="1">
      <alignment horizontal="center" vertical="center" wrapText="1"/>
    </xf>
    <xf numFmtId="49" fontId="37" fillId="2" borderId="2" xfId="925" applyNumberFormat="1" applyFont="1" applyFill="1" applyBorder="1" applyAlignment="1">
      <alignment horizontal="center" vertical="center" wrapText="1"/>
    </xf>
    <xf numFmtId="0" fontId="37" fillId="0" borderId="2" xfId="925" quotePrefix="1" applyFont="1" applyBorder="1" applyAlignment="1">
      <alignment horizontal="center" vertical="center" wrapText="1"/>
    </xf>
    <xf numFmtId="49" fontId="37" fillId="2" borderId="2" xfId="925" applyNumberFormat="1" applyFont="1" applyFill="1" applyBorder="1" applyAlignment="1">
      <alignment horizontal="center" vertical="center" wrapText="1"/>
    </xf>
    <xf numFmtId="49" fontId="37" fillId="0" borderId="2" xfId="925" applyNumberFormat="1" applyFont="1" applyBorder="1" applyAlignment="1">
      <alignment horizontal="center" vertical="center" wrapText="1"/>
    </xf>
    <xf numFmtId="4" fontId="37" fillId="0" borderId="2" xfId="925" applyNumberFormat="1" applyFont="1" applyFill="1" applyBorder="1" applyAlignment="1">
      <alignment horizontal="right" vertical="center" wrapText="1"/>
    </xf>
    <xf numFmtId="49" fontId="37" fillId="0" borderId="15" xfId="925" applyNumberFormat="1" applyFont="1" applyFill="1" applyBorder="1" applyAlignment="1">
      <alignment horizontal="center" vertical="center" wrapText="1"/>
    </xf>
    <xf numFmtId="0" fontId="37" fillId="0" borderId="2" xfId="1" quotePrefix="1" applyFont="1" applyFill="1" applyBorder="1" applyAlignment="1">
      <alignment horizontal="center" vertical="center" wrapText="1"/>
    </xf>
    <xf numFmtId="0" fontId="37" fillId="0" borderId="2" xfId="1025" quotePrefix="1" applyFont="1" applyBorder="1" applyAlignment="1">
      <alignment horizontal="center" vertical="center" wrapText="1"/>
    </xf>
    <xf numFmtId="49" fontId="37" fillId="2" borderId="2" xfId="1026" applyNumberFormat="1" applyFont="1" applyFill="1" applyBorder="1" applyAlignment="1">
      <alignment horizontal="center" vertical="center" wrapText="1"/>
    </xf>
    <xf numFmtId="0" fontId="37" fillId="0" borderId="2" xfId="1026" quotePrefix="1" applyFont="1" applyBorder="1" applyAlignment="1">
      <alignment horizontal="center" vertical="center" wrapText="1"/>
    </xf>
    <xf numFmtId="4" fontId="37" fillId="0" borderId="2" xfId="1026" applyNumberFormat="1" applyFont="1" applyFill="1" applyBorder="1" applyAlignment="1">
      <alignment horizontal="right" vertical="center" wrapText="1"/>
    </xf>
    <xf numFmtId="49" fontId="37" fillId="0" borderId="2" xfId="1026" applyNumberFormat="1" applyFont="1" applyBorder="1" applyAlignment="1">
      <alignment horizontal="center" vertical="center" wrapText="1"/>
    </xf>
    <xf numFmtId="4" fontId="37" fillId="0" borderId="2" xfId="1026" applyNumberFormat="1" applyFont="1" applyFill="1" applyBorder="1" applyAlignment="1">
      <alignment horizontal="right" vertical="center" wrapText="1"/>
    </xf>
    <xf numFmtId="49" fontId="37" fillId="0" borderId="2" xfId="1026" applyNumberFormat="1" applyFont="1" applyBorder="1" applyAlignment="1">
      <alignment horizontal="center" vertical="center" wrapText="1"/>
    </xf>
    <xf numFmtId="49" fontId="37" fillId="2" borderId="2" xfId="1026" applyNumberFormat="1" applyFont="1" applyFill="1" applyBorder="1" applyAlignment="1">
      <alignment horizontal="center" vertical="center" wrapText="1"/>
    </xf>
    <xf numFmtId="4" fontId="37" fillId="0" borderId="2" xfId="1126" applyNumberFormat="1" applyFont="1" applyFill="1" applyBorder="1" applyAlignment="1">
      <alignment horizontal="right" vertical="center" wrapText="1"/>
    </xf>
    <xf numFmtId="0" fontId="37" fillId="0" borderId="2" xfId="1127" quotePrefix="1" applyFont="1" applyBorder="1" applyAlignment="1">
      <alignment horizontal="center" vertical="center" wrapText="1"/>
    </xf>
    <xf numFmtId="0" fontId="37" fillId="0" borderId="2" xfId="1127" quotePrefix="1" applyFont="1" applyBorder="1" applyAlignment="1">
      <alignment horizontal="center" vertical="center" wrapText="1"/>
    </xf>
    <xf numFmtId="49" fontId="37" fillId="2" borderId="2" xfId="1127" applyNumberFormat="1" applyFont="1" applyFill="1" applyBorder="1" applyAlignment="1">
      <alignment horizontal="center" vertical="center" wrapText="1"/>
    </xf>
    <xf numFmtId="49" fontId="37" fillId="2" borderId="2" xfId="1127" applyNumberFormat="1" applyFont="1" applyFill="1" applyBorder="1" applyAlignment="1">
      <alignment horizontal="center" vertical="center" wrapText="1"/>
    </xf>
    <xf numFmtId="49" fontId="37" fillId="0" borderId="2" xfId="1127" applyNumberFormat="1" applyFont="1" applyBorder="1" applyAlignment="1">
      <alignment horizontal="center" vertical="center" wrapText="1"/>
    </xf>
    <xf numFmtId="0" fontId="37" fillId="2" borderId="2" xfId="1227" applyFont="1" applyFill="1" applyBorder="1" applyAlignment="1">
      <alignment horizontal="center" vertical="center" wrapText="1"/>
    </xf>
    <xf numFmtId="0" fontId="37" fillId="0" borderId="2" xfId="0" quotePrefix="1" applyFont="1" applyFill="1" applyBorder="1" applyAlignment="1">
      <alignment horizontal="center" vertical="center" wrapText="1"/>
    </xf>
    <xf numFmtId="0" fontId="37" fillId="0" borderId="2" xfId="1228" quotePrefix="1" applyFont="1" applyBorder="1" applyAlignment="1">
      <alignment horizontal="center" vertical="center" wrapText="1"/>
    </xf>
    <xf numFmtId="49" fontId="37" fillId="2" borderId="2" xfId="1228" applyNumberFormat="1" applyFont="1" applyFill="1" applyBorder="1" applyAlignment="1">
      <alignment horizontal="center" vertical="center" wrapText="1"/>
    </xf>
    <xf numFmtId="0" fontId="37" fillId="0" borderId="2" xfId="1228" quotePrefix="1" applyFont="1" applyFill="1" applyBorder="1" applyAlignment="1">
      <alignment horizontal="center" vertical="center" wrapText="1"/>
    </xf>
    <xf numFmtId="49" fontId="37" fillId="0" borderId="2" xfId="1228" applyNumberFormat="1" applyFont="1" applyBorder="1" applyAlignment="1">
      <alignment horizontal="center" vertical="center" wrapText="1"/>
    </xf>
    <xf numFmtId="4" fontId="37" fillId="0" borderId="2" xfId="1228" applyNumberFormat="1" applyFont="1" applyFill="1" applyBorder="1" applyAlignment="1">
      <alignment horizontal="right" vertical="center" wrapText="1"/>
    </xf>
    <xf numFmtId="0" fontId="37" fillId="0" borderId="2" xfId="1228" quotePrefix="1" applyFont="1" applyBorder="1" applyAlignment="1">
      <alignment horizontal="center" vertical="center" wrapText="1"/>
    </xf>
    <xf numFmtId="49" fontId="76" fillId="0" borderId="2" xfId="0" applyNumberFormat="1" applyFont="1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right" vertical="center" wrapText="1"/>
    </xf>
    <xf numFmtId="49" fontId="37" fillId="2" borderId="2" xfId="0" applyNumberFormat="1" applyFont="1" applyFill="1" applyBorder="1" applyAlignment="1">
      <alignment horizontal="center" vertical="center" wrapText="1"/>
    </xf>
    <xf numFmtId="49" fontId="39" fillId="0" borderId="2" xfId="0" applyNumberFormat="1" applyFont="1" applyFill="1" applyBorder="1" applyAlignment="1">
      <alignment horizontal="center" vertical="center"/>
    </xf>
    <xf numFmtId="49" fontId="36" fillId="0" borderId="2" xfId="0" applyNumberFormat="1" applyFont="1" applyFill="1" applyBorder="1" applyAlignment="1">
      <alignment horizontal="center" vertical="center"/>
    </xf>
    <xf numFmtId="4" fontId="77" fillId="0" borderId="2" xfId="0" applyNumberFormat="1" applyFont="1" applyFill="1" applyBorder="1" applyAlignment="1">
      <alignment horizontal="right" vertical="center" wrapText="1"/>
    </xf>
    <xf numFmtId="1" fontId="38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/>
    <xf numFmtId="49" fontId="0" fillId="0" borderId="0" xfId="0" applyNumberFormat="1" applyFont="1" applyFill="1"/>
    <xf numFmtId="0" fontId="38" fillId="0" borderId="15" xfId="0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/>
    </xf>
    <xf numFmtId="4" fontId="38" fillId="0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7" fillId="0" borderId="2" xfId="1430" quotePrefix="1" applyFont="1" applyBorder="1" applyAlignment="1">
      <alignment horizontal="center" vertical="center" wrapText="1"/>
    </xf>
    <xf numFmtId="0" fontId="37" fillId="0" borderId="2" xfId="1430" quotePrefix="1" applyFont="1" applyBorder="1" applyAlignment="1">
      <alignment horizontal="center" vertical="center" wrapText="1"/>
    </xf>
    <xf numFmtId="4" fontId="37" fillId="0" borderId="2" xfId="1430" applyNumberFormat="1" applyFont="1" applyFill="1" applyBorder="1" applyAlignment="1">
      <alignment horizontal="right" vertical="center" wrapText="1"/>
    </xf>
    <xf numFmtId="49" fontId="37" fillId="2" borderId="2" xfId="1430" applyNumberFormat="1" applyFont="1" applyFill="1" applyBorder="1" applyAlignment="1">
      <alignment horizontal="center" vertical="center" wrapText="1"/>
    </xf>
    <xf numFmtId="49" fontId="37" fillId="0" borderId="2" xfId="1430" applyNumberFormat="1" applyFont="1" applyBorder="1" applyAlignment="1">
      <alignment horizontal="center" vertical="center" wrapText="1"/>
    </xf>
    <xf numFmtId="0" fontId="37" fillId="0" borderId="2" xfId="1430" quotePrefix="1" applyFont="1" applyFill="1" applyBorder="1" applyAlignment="1">
      <alignment horizontal="center" vertical="center" wrapText="1"/>
    </xf>
    <xf numFmtId="170" fontId="37" fillId="0" borderId="2" xfId="1430" quotePrefix="1" applyNumberFormat="1" applyFont="1" applyFill="1" applyBorder="1" applyAlignment="1">
      <alignment horizontal="center" vertical="center" wrapText="1"/>
    </xf>
    <xf numFmtId="0" fontId="37" fillId="0" borderId="2" xfId="1532" quotePrefix="1" applyFont="1" applyBorder="1" applyAlignment="1">
      <alignment horizontal="center" vertical="center" wrapText="1"/>
    </xf>
    <xf numFmtId="49" fontId="37" fillId="2" borderId="2" xfId="1532" applyNumberFormat="1" applyFont="1" applyFill="1" applyBorder="1" applyAlignment="1">
      <alignment horizontal="center" vertical="center" wrapText="1"/>
    </xf>
    <xf numFmtId="4" fontId="37" fillId="0" borderId="2" xfId="1532" applyNumberFormat="1" applyFont="1" applyFill="1" applyBorder="1" applyAlignment="1">
      <alignment horizontal="right" vertical="center" wrapText="1"/>
    </xf>
    <xf numFmtId="49" fontId="37" fillId="0" borderId="2" xfId="1532" applyNumberFormat="1" applyFont="1" applyBorder="1" applyAlignment="1">
      <alignment horizontal="center" vertical="center" wrapText="1"/>
    </xf>
    <xf numFmtId="0" fontId="37" fillId="0" borderId="2" xfId="1633" quotePrefix="1" applyFont="1" applyBorder="1" applyAlignment="1">
      <alignment horizontal="center" vertical="center" wrapText="1"/>
    </xf>
    <xf numFmtId="0" fontId="37" fillId="0" borderId="2" xfId="1633" quotePrefix="1" applyFont="1" applyBorder="1" applyAlignment="1">
      <alignment horizontal="center" vertical="center" wrapText="1"/>
    </xf>
    <xf numFmtId="4" fontId="37" fillId="0" borderId="2" xfId="1633" applyNumberFormat="1" applyFont="1" applyFill="1" applyBorder="1" applyAlignment="1">
      <alignment horizontal="right" vertical="center" wrapText="1"/>
    </xf>
    <xf numFmtId="49" fontId="37" fillId="0" borderId="2" xfId="1633" applyNumberFormat="1" applyFont="1" applyBorder="1" applyAlignment="1">
      <alignment horizontal="center" vertical="center" wrapText="1"/>
    </xf>
    <xf numFmtId="49" fontId="37" fillId="2" borderId="2" xfId="1633" applyNumberFormat="1" applyFont="1" applyFill="1" applyBorder="1" applyAlignment="1">
      <alignment horizontal="center" vertical="center" wrapText="1"/>
    </xf>
    <xf numFmtId="0" fontId="37" fillId="2" borderId="2" xfId="1732" quotePrefix="1" applyFont="1" applyFill="1" applyBorder="1" applyAlignment="1">
      <alignment horizontal="center" vertical="center" wrapText="1"/>
    </xf>
    <xf numFmtId="4" fontId="37" fillId="0" borderId="2" xfId="1734" applyNumberFormat="1" applyFont="1" applyBorder="1" applyAlignment="1">
      <alignment horizontal="right" vertical="center" wrapText="1"/>
    </xf>
    <xf numFmtId="0" fontId="37" fillId="0" borderId="2" xfId="1934" quotePrefix="1" applyFont="1" applyBorder="1" applyAlignment="1">
      <alignment horizontal="center" vertical="center" wrapText="1"/>
    </xf>
    <xf numFmtId="0" fontId="37" fillId="0" borderId="2" xfId="1938" quotePrefix="1" applyFont="1" applyBorder="1" applyAlignment="1">
      <alignment horizontal="center" vertical="center" wrapText="1"/>
    </xf>
    <xf numFmtId="4" fontId="37" fillId="0" borderId="2" xfId="1938" applyNumberFormat="1" applyFont="1" applyFill="1" applyBorder="1" applyAlignment="1">
      <alignment horizontal="right" vertical="center" wrapText="1"/>
    </xf>
    <xf numFmtId="49" fontId="37" fillId="2" borderId="2" xfId="1938" applyNumberFormat="1" applyFont="1" applyFill="1" applyBorder="1" applyAlignment="1">
      <alignment horizontal="center" vertical="center" wrapText="1"/>
    </xf>
    <xf numFmtId="49" fontId="37" fillId="2" borderId="2" xfId="1938" applyNumberFormat="1" applyFont="1" applyFill="1" applyBorder="1" applyAlignment="1">
      <alignment horizontal="center" vertical="center" wrapText="1"/>
    </xf>
    <xf numFmtId="49" fontId="37" fillId="0" borderId="2" xfId="1938" applyNumberFormat="1" applyFont="1" applyBorder="1" applyAlignment="1">
      <alignment horizontal="center" vertical="center" wrapText="1"/>
    </xf>
    <xf numFmtId="4" fontId="37" fillId="0" borderId="2" xfId="1938" applyNumberFormat="1" applyFont="1" applyFill="1" applyBorder="1" applyAlignment="1">
      <alignment horizontal="right" vertical="center" wrapText="1"/>
    </xf>
    <xf numFmtId="4" fontId="37" fillId="0" borderId="2" xfId="2089" applyNumberFormat="1" applyFont="1" applyFill="1" applyBorder="1" applyAlignment="1">
      <alignment horizontal="right" vertical="center" wrapText="1"/>
    </xf>
    <xf numFmtId="49" fontId="37" fillId="2" borderId="2" xfId="2089" applyNumberFormat="1" applyFont="1" applyFill="1" applyBorder="1" applyAlignment="1">
      <alignment horizontal="center" vertical="center" wrapText="1"/>
    </xf>
    <xf numFmtId="0" fontId="37" fillId="0" borderId="2" xfId="2089" quotePrefix="1" applyFont="1" applyBorder="1" applyAlignment="1">
      <alignment horizontal="center" vertical="center" wrapText="1"/>
    </xf>
    <xf numFmtId="49" fontId="37" fillId="2" borderId="2" xfId="2089" applyNumberFormat="1" applyFont="1" applyFill="1" applyBorder="1" applyAlignment="1">
      <alignment horizontal="center" vertical="center" wrapText="1"/>
    </xf>
    <xf numFmtId="49" fontId="37" fillId="0" borderId="2" xfId="2089" applyNumberFormat="1" applyFont="1" applyBorder="1" applyAlignment="1">
      <alignment horizontal="center" vertical="center" wrapText="1"/>
    </xf>
    <xf numFmtId="4" fontId="37" fillId="0" borderId="2" xfId="2089" applyNumberFormat="1" applyFont="1" applyFill="1" applyBorder="1" applyAlignment="1">
      <alignment horizontal="right" vertical="center" wrapText="1"/>
    </xf>
    <xf numFmtId="0" fontId="37" fillId="0" borderId="2" xfId="2190" quotePrefix="1" applyFont="1" applyBorder="1" applyAlignment="1">
      <alignment horizontal="center" vertical="center" wrapText="1"/>
    </xf>
    <xf numFmtId="0" fontId="37" fillId="0" borderId="2" xfId="2190" quotePrefix="1" applyFont="1" applyBorder="1" applyAlignment="1">
      <alignment horizontal="center" vertical="center" wrapText="1"/>
    </xf>
    <xf numFmtId="49" fontId="37" fillId="2" borderId="2" xfId="2190" applyNumberFormat="1" applyFont="1" applyFill="1" applyBorder="1" applyAlignment="1">
      <alignment horizontal="center" vertical="center" wrapText="1"/>
    </xf>
    <xf numFmtId="4" fontId="37" fillId="0" borderId="2" xfId="2190" applyNumberFormat="1" applyFont="1" applyFill="1" applyBorder="1" applyAlignment="1">
      <alignment horizontal="right" vertical="center" wrapText="1"/>
    </xf>
    <xf numFmtId="49" fontId="37" fillId="0" borderId="2" xfId="2190" applyNumberFormat="1" applyFont="1" applyBorder="1" applyAlignment="1">
      <alignment horizontal="center" vertical="center" wrapText="1"/>
    </xf>
    <xf numFmtId="0" fontId="37" fillId="0" borderId="2" xfId="2291" quotePrefix="1" applyFont="1" applyBorder="1" applyAlignment="1">
      <alignment horizontal="center" vertical="center" wrapText="1"/>
    </xf>
    <xf numFmtId="0" fontId="37" fillId="0" borderId="2" xfId="2291" quotePrefix="1" applyFont="1" applyBorder="1" applyAlignment="1">
      <alignment horizontal="center" vertical="center" wrapText="1"/>
    </xf>
    <xf numFmtId="4" fontId="37" fillId="0" borderId="2" xfId="2291" applyNumberFormat="1" applyFont="1" applyFill="1" applyBorder="1" applyAlignment="1">
      <alignment horizontal="right" vertical="center" wrapText="1"/>
    </xf>
    <xf numFmtId="49" fontId="37" fillId="2" borderId="2" xfId="2291" applyNumberFormat="1" applyFont="1" applyFill="1" applyBorder="1" applyAlignment="1">
      <alignment horizontal="center" vertical="center" wrapText="1"/>
    </xf>
    <xf numFmtId="49" fontId="37" fillId="0" borderId="2" xfId="2291" applyNumberFormat="1" applyFont="1" applyBorder="1" applyAlignment="1">
      <alignment horizontal="center" vertical="center" wrapText="1"/>
    </xf>
    <xf numFmtId="0" fontId="37" fillId="0" borderId="2" xfId="2291" quotePrefix="1" applyFont="1" applyBorder="1" applyAlignment="1">
      <alignment horizontal="center" vertical="center" wrapText="1"/>
    </xf>
    <xf numFmtId="49" fontId="37" fillId="2" borderId="2" xfId="2291" applyNumberFormat="1" applyFont="1" applyFill="1" applyBorder="1" applyAlignment="1">
      <alignment horizontal="center" vertical="center" wrapText="1"/>
    </xf>
    <xf numFmtId="4" fontId="37" fillId="0" borderId="2" xfId="2291" applyNumberFormat="1" applyFont="1" applyFill="1" applyBorder="1" applyAlignment="1">
      <alignment horizontal="right" vertical="center" wrapText="1"/>
    </xf>
    <xf numFmtId="49" fontId="37" fillId="0" borderId="2" xfId="2291" applyNumberFormat="1" applyFont="1" applyBorder="1" applyAlignment="1">
      <alignment horizontal="center" vertical="center" wrapText="1"/>
    </xf>
    <xf numFmtId="0" fontId="37" fillId="0" borderId="2" xfId="2338" quotePrefix="1" applyFont="1" applyBorder="1" applyAlignment="1">
      <alignment horizontal="center" vertical="center" wrapText="1"/>
    </xf>
    <xf numFmtId="49" fontId="37" fillId="2" borderId="2" xfId="2392" applyNumberFormat="1" applyFont="1" applyFill="1" applyBorder="1" applyAlignment="1">
      <alignment horizontal="center" vertical="center" wrapText="1"/>
    </xf>
    <xf numFmtId="4" fontId="37" fillId="0" borderId="2" xfId="2392" applyNumberFormat="1" applyFont="1" applyFill="1" applyBorder="1" applyAlignment="1">
      <alignment horizontal="right" vertical="center" wrapText="1"/>
    </xf>
    <xf numFmtId="49" fontId="37" fillId="0" borderId="2" xfId="2392" applyNumberFormat="1" applyFont="1" applyBorder="1" applyAlignment="1">
      <alignment horizontal="center" vertical="center" wrapText="1"/>
    </xf>
    <xf numFmtId="0" fontId="37" fillId="2" borderId="2" xfId="2392" applyFont="1" applyFill="1" applyBorder="1" applyAlignment="1">
      <alignment horizontal="center" vertical="center" wrapText="1"/>
    </xf>
    <xf numFmtId="0" fontId="37" fillId="0" borderId="2" xfId="2392" quotePrefix="1" applyFont="1" applyBorder="1" applyAlignment="1">
      <alignment horizontal="center" vertical="center" wrapText="1"/>
    </xf>
    <xf numFmtId="4" fontId="37" fillId="0" borderId="2" xfId="2392" applyNumberFormat="1" applyFont="1" applyFill="1" applyBorder="1" applyAlignment="1">
      <alignment horizontal="right" vertical="center" wrapText="1"/>
    </xf>
    <xf numFmtId="49" fontId="37" fillId="2" borderId="2" xfId="2392" applyNumberFormat="1" applyFont="1" applyFill="1" applyBorder="1" applyAlignment="1">
      <alignment horizontal="center" vertical="center" wrapText="1"/>
    </xf>
    <xf numFmtId="49" fontId="37" fillId="0" borderId="2" xfId="2392" applyNumberFormat="1" applyFont="1" applyBorder="1" applyAlignment="1">
      <alignment horizontal="center" vertical="center" wrapText="1"/>
    </xf>
    <xf numFmtId="0" fontId="37" fillId="0" borderId="2" xfId="2439" quotePrefix="1" applyFont="1" applyBorder="1" applyAlignment="1">
      <alignment horizontal="center" vertical="center" wrapText="1"/>
    </xf>
    <xf numFmtId="0" fontId="37" fillId="0" borderId="2" xfId="2493" quotePrefix="1" applyFont="1" applyBorder="1" applyAlignment="1">
      <alignment horizontal="center" vertical="center" wrapText="1"/>
    </xf>
    <xf numFmtId="49" fontId="37" fillId="2" borderId="2" xfId="2493" applyNumberFormat="1" applyFont="1" applyFill="1" applyBorder="1" applyAlignment="1">
      <alignment horizontal="center" vertical="center" wrapText="1"/>
    </xf>
    <xf numFmtId="4" fontId="37" fillId="0" borderId="2" xfId="2493" applyNumberFormat="1" applyFont="1" applyFill="1" applyBorder="1" applyAlignment="1">
      <alignment horizontal="right" vertical="center" wrapText="1"/>
    </xf>
    <xf numFmtId="49" fontId="37" fillId="0" borderId="2" xfId="2493" applyNumberFormat="1" applyFont="1" applyBorder="1" applyAlignment="1">
      <alignment horizontal="center" vertical="center" wrapText="1"/>
    </xf>
    <xf numFmtId="0" fontId="37" fillId="0" borderId="2" xfId="2695" quotePrefix="1" applyFont="1" applyBorder="1" applyAlignment="1">
      <alignment horizontal="center" vertical="center" wrapText="1"/>
    </xf>
    <xf numFmtId="0" fontId="37" fillId="0" borderId="2" xfId="2695" quotePrefix="1" applyFont="1" applyBorder="1" applyAlignment="1">
      <alignment horizontal="center" vertical="center" wrapText="1"/>
    </xf>
    <xf numFmtId="49" fontId="37" fillId="2" borderId="2" xfId="2695" applyNumberFormat="1" applyFont="1" applyFill="1" applyBorder="1" applyAlignment="1">
      <alignment horizontal="center" vertical="center" wrapText="1"/>
    </xf>
    <xf numFmtId="49" fontId="37" fillId="0" borderId="2" xfId="2695" applyNumberFormat="1" applyFont="1" applyBorder="1" applyAlignment="1">
      <alignment horizontal="center" vertical="center" wrapText="1"/>
    </xf>
    <xf numFmtId="4" fontId="37" fillId="0" borderId="2" xfId="2695" applyNumberFormat="1" applyFont="1" applyFill="1" applyBorder="1" applyAlignment="1">
      <alignment horizontal="right" vertical="center" wrapText="1"/>
    </xf>
    <xf numFmtId="0" fontId="37" fillId="0" borderId="26" xfId="2695" applyFont="1" applyFill="1" applyBorder="1" applyAlignment="1">
      <alignment horizontal="center" vertical="center" wrapText="1"/>
    </xf>
    <xf numFmtId="4" fontId="37" fillId="0" borderId="26" xfId="2695" applyNumberFormat="1" applyFont="1" applyFill="1" applyBorder="1" applyAlignment="1">
      <alignment horizontal="right" vertical="center" wrapText="1"/>
    </xf>
    <xf numFmtId="0" fontId="37" fillId="0" borderId="2" xfId="2796" quotePrefix="1" applyFont="1" applyBorder="1" applyAlignment="1">
      <alignment horizontal="center" vertical="center" wrapText="1"/>
    </xf>
    <xf numFmtId="0" fontId="37" fillId="0" borderId="2" xfId="2796" quotePrefix="1" applyFont="1" applyBorder="1" applyAlignment="1">
      <alignment horizontal="center" vertical="center" wrapText="1"/>
    </xf>
    <xf numFmtId="49" fontId="37" fillId="0" borderId="2" xfId="2796" applyNumberFormat="1" applyFont="1" applyBorder="1" applyAlignment="1">
      <alignment horizontal="center" vertical="center" wrapText="1"/>
    </xf>
    <xf numFmtId="49" fontId="37" fillId="2" borderId="2" xfId="2796" applyNumberFormat="1" applyFont="1" applyFill="1" applyBorder="1" applyAlignment="1">
      <alignment horizontal="center" vertical="center" wrapText="1"/>
    </xf>
    <xf numFmtId="4" fontId="37" fillId="0" borderId="2" xfId="2796" applyNumberFormat="1" applyFont="1" applyFill="1" applyBorder="1" applyAlignment="1">
      <alignment horizontal="right" vertical="center" wrapText="1"/>
    </xf>
    <xf numFmtId="0" fontId="37" fillId="0" borderId="2" xfId="2897" quotePrefix="1" applyFont="1" applyBorder="1" applyAlignment="1">
      <alignment horizontal="center" vertical="center" wrapText="1"/>
    </xf>
    <xf numFmtId="0" fontId="37" fillId="0" borderId="2" xfId="2897" quotePrefix="1" applyFont="1" applyBorder="1" applyAlignment="1">
      <alignment horizontal="center" vertical="center" wrapText="1"/>
    </xf>
    <xf numFmtId="4" fontId="37" fillId="0" borderId="2" xfId="2897" applyNumberFormat="1" applyFont="1" applyFill="1" applyBorder="1" applyAlignment="1">
      <alignment horizontal="right" vertical="center" wrapText="1"/>
    </xf>
    <xf numFmtId="49" fontId="37" fillId="0" borderId="2" xfId="2897" applyNumberFormat="1" applyFont="1" applyBorder="1" applyAlignment="1">
      <alignment horizontal="center" vertical="center" wrapText="1"/>
    </xf>
    <xf numFmtId="49" fontId="37" fillId="2" borderId="2" xfId="2897" applyNumberFormat="1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 wrapText="1"/>
    </xf>
    <xf numFmtId="49" fontId="33" fillId="0" borderId="1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49" fontId="33" fillId="0" borderId="8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49" fontId="33" fillId="0" borderId="16" xfId="0" applyNumberFormat="1" applyFont="1" applyFill="1" applyBorder="1" applyAlignment="1">
      <alignment horizontal="center" vertical="center" wrapText="1"/>
    </xf>
    <xf numFmtId="49" fontId="33" fillId="0" borderId="8" xfId="0" applyNumberFormat="1" applyFont="1" applyFill="1" applyBorder="1" applyAlignment="1">
      <alignment horizontal="left" vertical="center" wrapText="1"/>
    </xf>
    <xf numFmtId="49" fontId="33" fillId="0" borderId="12" xfId="0" applyNumberFormat="1" applyFont="1" applyFill="1" applyBorder="1" applyAlignment="1">
      <alignment horizontal="left" vertical="center" wrapText="1"/>
    </xf>
    <xf numFmtId="49" fontId="33" fillId="0" borderId="16" xfId="0" applyNumberFormat="1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31" fillId="28" borderId="0" xfId="0" applyNumberFormat="1" applyFont="1" applyFill="1" applyAlignment="1">
      <alignment horizontal="center" vertical="center"/>
    </xf>
    <xf numFmtId="49" fontId="31" fillId="28" borderId="1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center" wrapText="1"/>
    </xf>
    <xf numFmtId="49" fontId="32" fillId="0" borderId="5" xfId="0" applyNumberFormat="1" applyFont="1" applyFill="1" applyBorder="1" applyAlignment="1">
      <alignment horizontal="center" vertical="center" wrapText="1"/>
    </xf>
    <xf numFmtId="49" fontId="32" fillId="0" borderId="9" xfId="0" applyNumberFormat="1" applyFont="1" applyFill="1" applyBorder="1" applyAlignment="1">
      <alignment horizontal="center" vertical="center" wrapText="1"/>
    </xf>
    <xf numFmtId="49" fontId="32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3146">
    <cellStyle name=" 1" xfId="9"/>
    <cellStyle name="20% - Акцент1 2" xfId="10"/>
    <cellStyle name="20% - Акцент2 2" xfId="11"/>
    <cellStyle name="20% - Акцент3 2" xfId="12"/>
    <cellStyle name="20% - Акцент4 2" xfId="13"/>
    <cellStyle name="20% - Акцент5 2" xfId="14"/>
    <cellStyle name="20% - Акцент6 2" xfId="15"/>
    <cellStyle name="40% - Акцент1 2" xfId="16"/>
    <cellStyle name="40% - Акцент2 2" xfId="17"/>
    <cellStyle name="40% - Акцент3 2" xfId="18"/>
    <cellStyle name="40% - Акцент4 2" xfId="19"/>
    <cellStyle name="40% - Акцент5 2" xfId="20"/>
    <cellStyle name="40% - Акцент6 2" xfId="21"/>
    <cellStyle name="60% - Акцент1 2" xfId="22"/>
    <cellStyle name="60% - Акцент2 2" xfId="23"/>
    <cellStyle name="60% - Акцент3 2" xfId="24"/>
    <cellStyle name="60% - Акцент4 2" xfId="25"/>
    <cellStyle name="60% - Акцент5 2" xfId="26"/>
    <cellStyle name="60% - Акцент6 2" xfId="27"/>
    <cellStyle name="Excel Built-in Normal" xfId="28"/>
    <cellStyle name="Normal_PACK98R" xfId="29"/>
    <cellStyle name="Акцент1 2" xfId="30"/>
    <cellStyle name="Акцент2 2" xfId="31"/>
    <cellStyle name="Акцент3 2" xfId="32"/>
    <cellStyle name="Акцент4 2" xfId="33"/>
    <cellStyle name="Акцент5 2" xfId="34"/>
    <cellStyle name="Акцент5 3" xfId="35"/>
    <cellStyle name="Акцент6 2" xfId="36"/>
    <cellStyle name="Ввод  2" xfId="37"/>
    <cellStyle name="Вывод 2" xfId="38"/>
    <cellStyle name="Вычисление 2" xfId="39"/>
    <cellStyle name="Денежный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10" xfId="49"/>
    <cellStyle name="Обычный 10 2" xfId="50"/>
    <cellStyle name="Обычный 11" xfId="51"/>
    <cellStyle name="Обычный 11 2" xfId="52"/>
    <cellStyle name="Обычный 12" xfId="53"/>
    <cellStyle name="Обычный 12 2" xfId="54"/>
    <cellStyle name="Обычный 12 3" xfId="55"/>
    <cellStyle name="Обычный 12 4" xfId="1"/>
    <cellStyle name="Обычный 12 4 10" xfId="521"/>
    <cellStyle name="Обычный 12 4 11" xfId="622"/>
    <cellStyle name="Обычный 12 4 12" xfId="723"/>
    <cellStyle name="Обычный 12 4 13" xfId="824"/>
    <cellStyle name="Обычный 12 4 14" xfId="925"/>
    <cellStyle name="Обычный 12 4 15" xfId="1026"/>
    <cellStyle name="Обычный 12 4 16" xfId="1127"/>
    <cellStyle name="Обычный 12 4 17" xfId="1228"/>
    <cellStyle name="Обычный 12 4 18" xfId="1329"/>
    <cellStyle name="Обычный 12 4 19" xfId="1430"/>
    <cellStyle name="Обычный 12 4 2" xfId="57"/>
    <cellStyle name="Обычный 12 4 2 10" xfId="825"/>
    <cellStyle name="Обычный 12 4 2 11" xfId="926"/>
    <cellStyle name="Обычный 12 4 2 12" xfId="1027"/>
    <cellStyle name="Обычный 12 4 2 13" xfId="1128"/>
    <cellStyle name="Обычный 12 4 2 14" xfId="1229"/>
    <cellStyle name="Обычный 12 4 2 15" xfId="1330"/>
    <cellStyle name="Обычный 12 4 2 16" xfId="1431"/>
    <cellStyle name="Обычный 12 4 2 17" xfId="1532"/>
    <cellStyle name="Обычный 12 4 2 18" xfId="1633"/>
    <cellStyle name="Обычный 12 4 2 19" xfId="1734"/>
    <cellStyle name="Обычный 12 4 2 2" xfId="58"/>
    <cellStyle name="Обычный 12 4 2 2 10" xfId="927"/>
    <cellStyle name="Обычный 12 4 2 2 11" xfId="1028"/>
    <cellStyle name="Обычный 12 4 2 2 12" xfId="1129"/>
    <cellStyle name="Обычный 12 4 2 2 13" xfId="1230"/>
    <cellStyle name="Обычный 12 4 2 2 14" xfId="1331"/>
    <cellStyle name="Обычный 12 4 2 2 15" xfId="1432"/>
    <cellStyle name="Обычный 12 4 2 2 16" xfId="1533"/>
    <cellStyle name="Обычный 12 4 2 2 17" xfId="1634"/>
    <cellStyle name="Обычный 12 4 2 2 18" xfId="1735"/>
    <cellStyle name="Обычный 12 4 2 2 19" xfId="1836"/>
    <cellStyle name="Обычный 12 4 2 2 2" xfId="59"/>
    <cellStyle name="Обычный 12 4 2 2 2 10" xfId="1029"/>
    <cellStyle name="Обычный 12 4 2 2 2 11" xfId="1130"/>
    <cellStyle name="Обычный 12 4 2 2 2 12" xfId="1231"/>
    <cellStyle name="Обычный 12 4 2 2 2 13" xfId="1332"/>
    <cellStyle name="Обычный 12 4 2 2 2 14" xfId="1433"/>
    <cellStyle name="Обычный 12 4 2 2 2 15" xfId="1534"/>
    <cellStyle name="Обычный 12 4 2 2 2 16" xfId="1635"/>
    <cellStyle name="Обычный 12 4 2 2 2 17" xfId="1736"/>
    <cellStyle name="Обычный 12 4 2 2 2 18" xfId="1837"/>
    <cellStyle name="Обычный 12 4 2 2 2 19" xfId="1938"/>
    <cellStyle name="Обычный 12 4 2 2 2 2" xfId="255"/>
    <cellStyle name="Обычный 12 4 2 2 2 2 10" xfId="1180"/>
    <cellStyle name="Обычный 12 4 2 2 2 2 11" xfId="1281"/>
    <cellStyle name="Обычный 12 4 2 2 2 2 12" xfId="1382"/>
    <cellStyle name="Обычный 12 4 2 2 2 2 13" xfId="1483"/>
    <cellStyle name="Обычный 12 4 2 2 2 2 14" xfId="1584"/>
    <cellStyle name="Обычный 12 4 2 2 2 2 15" xfId="1685"/>
    <cellStyle name="Обычный 12 4 2 2 2 2 16" xfId="1786"/>
    <cellStyle name="Обычный 12 4 2 2 2 2 17" xfId="1887"/>
    <cellStyle name="Обычный 12 4 2 2 2 2 18" xfId="1988"/>
    <cellStyle name="Обычный 12 4 2 2 2 2 19" xfId="2089"/>
    <cellStyle name="Обычный 12 4 2 2 2 2 2" xfId="372"/>
    <cellStyle name="Обычный 12 4 2 2 2 2 20" xfId="2190"/>
    <cellStyle name="Обычный 12 4 2 2 2 2 21" xfId="2291"/>
    <cellStyle name="Обычный 12 4 2 2 2 2 22" xfId="2392"/>
    <cellStyle name="Обычный 12 4 2 2 2 2 23" xfId="2493"/>
    <cellStyle name="Обычный 12 4 2 2 2 2 24" xfId="2594"/>
    <cellStyle name="Обычный 12 4 2 2 2 2 25" xfId="2695"/>
    <cellStyle name="Обычный 12 4 2 2 2 2 26" xfId="2796"/>
    <cellStyle name="Обычный 12 4 2 2 2 2 27" xfId="2897"/>
    <cellStyle name="Обычный 12 4 2 2 2 2 28" xfId="2998"/>
    <cellStyle name="Обычный 12 4 2 2 2 2 29" xfId="3099"/>
    <cellStyle name="Обычный 12 4 2 2 2 2 3" xfId="473"/>
    <cellStyle name="Обычный 12 4 2 2 2 2 4" xfId="574"/>
    <cellStyle name="Обычный 12 4 2 2 2 2 5" xfId="675"/>
    <cellStyle name="Обычный 12 4 2 2 2 2 6" xfId="776"/>
    <cellStyle name="Обычный 12 4 2 2 2 2 7" xfId="877"/>
    <cellStyle name="Обычный 12 4 2 2 2 2 8" xfId="978"/>
    <cellStyle name="Обычный 12 4 2 2 2 2 9" xfId="1079"/>
    <cellStyle name="Обычный 12 4 2 2 2 20" xfId="2039"/>
    <cellStyle name="Обычный 12 4 2 2 2 21" xfId="2140"/>
    <cellStyle name="Обычный 12 4 2 2 2 22" xfId="2241"/>
    <cellStyle name="Обычный 12 4 2 2 2 23" xfId="2342"/>
    <cellStyle name="Обычный 12 4 2 2 2 24" xfId="2443"/>
    <cellStyle name="Обычный 12 4 2 2 2 25" xfId="2544"/>
    <cellStyle name="Обычный 12 4 2 2 2 26" xfId="2645"/>
    <cellStyle name="Обычный 12 4 2 2 2 27" xfId="2746"/>
    <cellStyle name="Обычный 12 4 2 2 2 28" xfId="2847"/>
    <cellStyle name="Обычный 12 4 2 2 2 29" xfId="2948"/>
    <cellStyle name="Обычный 12 4 2 2 2 3" xfId="322"/>
    <cellStyle name="Обычный 12 4 2 2 2 30" xfId="3049"/>
    <cellStyle name="Обычный 12 4 2 2 2 4" xfId="423"/>
    <cellStyle name="Обычный 12 4 2 2 2 5" xfId="524"/>
    <cellStyle name="Обычный 12 4 2 2 2 6" xfId="625"/>
    <cellStyle name="Обычный 12 4 2 2 2 7" xfId="726"/>
    <cellStyle name="Обычный 12 4 2 2 2 8" xfId="827"/>
    <cellStyle name="Обычный 12 4 2 2 2 9" xfId="928"/>
    <cellStyle name="Обычный 12 4 2 2 20" xfId="1937"/>
    <cellStyle name="Обычный 12 4 2 2 21" xfId="2038"/>
    <cellStyle name="Обычный 12 4 2 2 22" xfId="2139"/>
    <cellStyle name="Обычный 12 4 2 2 23" xfId="2240"/>
    <cellStyle name="Обычный 12 4 2 2 24" xfId="2341"/>
    <cellStyle name="Обычный 12 4 2 2 25" xfId="2442"/>
    <cellStyle name="Обычный 12 4 2 2 26" xfId="2543"/>
    <cellStyle name="Обычный 12 4 2 2 27" xfId="2644"/>
    <cellStyle name="Обычный 12 4 2 2 28" xfId="2745"/>
    <cellStyle name="Обычный 12 4 2 2 29" xfId="2846"/>
    <cellStyle name="Обычный 12 4 2 2 3" xfId="254"/>
    <cellStyle name="Обычный 12 4 2 2 3 10" xfId="1179"/>
    <cellStyle name="Обычный 12 4 2 2 3 11" xfId="1280"/>
    <cellStyle name="Обычный 12 4 2 2 3 12" xfId="1381"/>
    <cellStyle name="Обычный 12 4 2 2 3 13" xfId="1482"/>
    <cellStyle name="Обычный 12 4 2 2 3 14" xfId="1583"/>
    <cellStyle name="Обычный 12 4 2 2 3 15" xfId="1684"/>
    <cellStyle name="Обычный 12 4 2 2 3 16" xfId="1785"/>
    <cellStyle name="Обычный 12 4 2 2 3 17" xfId="1886"/>
    <cellStyle name="Обычный 12 4 2 2 3 18" xfId="1987"/>
    <cellStyle name="Обычный 12 4 2 2 3 19" xfId="2088"/>
    <cellStyle name="Обычный 12 4 2 2 3 2" xfId="371"/>
    <cellStyle name="Обычный 12 4 2 2 3 20" xfId="2189"/>
    <cellStyle name="Обычный 12 4 2 2 3 21" xfId="2290"/>
    <cellStyle name="Обычный 12 4 2 2 3 22" xfId="2391"/>
    <cellStyle name="Обычный 12 4 2 2 3 23" xfId="2492"/>
    <cellStyle name="Обычный 12 4 2 2 3 24" xfId="2593"/>
    <cellStyle name="Обычный 12 4 2 2 3 25" xfId="2694"/>
    <cellStyle name="Обычный 12 4 2 2 3 26" xfId="2795"/>
    <cellStyle name="Обычный 12 4 2 2 3 27" xfId="2896"/>
    <cellStyle name="Обычный 12 4 2 2 3 28" xfId="2997"/>
    <cellStyle name="Обычный 12 4 2 2 3 29" xfId="3098"/>
    <cellStyle name="Обычный 12 4 2 2 3 3" xfId="472"/>
    <cellStyle name="Обычный 12 4 2 2 3 4" xfId="573"/>
    <cellStyle name="Обычный 12 4 2 2 3 5" xfId="674"/>
    <cellStyle name="Обычный 12 4 2 2 3 6" xfId="775"/>
    <cellStyle name="Обычный 12 4 2 2 3 7" xfId="876"/>
    <cellStyle name="Обычный 12 4 2 2 3 8" xfId="977"/>
    <cellStyle name="Обычный 12 4 2 2 3 9" xfId="1078"/>
    <cellStyle name="Обычный 12 4 2 2 30" xfId="2947"/>
    <cellStyle name="Обычный 12 4 2 2 31" xfId="3048"/>
    <cellStyle name="Обычный 12 4 2 2 4" xfId="321"/>
    <cellStyle name="Обычный 12 4 2 2 5" xfId="422"/>
    <cellStyle name="Обычный 12 4 2 2 6" xfId="523"/>
    <cellStyle name="Обычный 12 4 2 2 7" xfId="624"/>
    <cellStyle name="Обычный 12 4 2 2 8" xfId="725"/>
    <cellStyle name="Обычный 12 4 2 2 9" xfId="826"/>
    <cellStyle name="Обычный 12 4 2 20" xfId="1835"/>
    <cellStyle name="Обычный 12 4 2 21" xfId="1936"/>
    <cellStyle name="Обычный 12 4 2 22" xfId="2037"/>
    <cellStyle name="Обычный 12 4 2 23" xfId="2138"/>
    <cellStyle name="Обычный 12 4 2 24" xfId="2239"/>
    <cellStyle name="Обычный 12 4 2 25" xfId="2340"/>
    <cellStyle name="Обычный 12 4 2 26" xfId="2441"/>
    <cellStyle name="Обычный 12 4 2 27" xfId="2542"/>
    <cellStyle name="Обычный 12 4 2 28" xfId="2643"/>
    <cellStyle name="Обычный 12 4 2 29" xfId="2744"/>
    <cellStyle name="Обычный 12 4 2 3" xfId="60"/>
    <cellStyle name="Обычный 12 4 2 3 10" xfId="1030"/>
    <cellStyle name="Обычный 12 4 2 3 11" xfId="1131"/>
    <cellStyle name="Обычный 12 4 2 3 12" xfId="1232"/>
    <cellStyle name="Обычный 12 4 2 3 13" xfId="1333"/>
    <cellStyle name="Обычный 12 4 2 3 14" xfId="1434"/>
    <cellStyle name="Обычный 12 4 2 3 15" xfId="1535"/>
    <cellStyle name="Обычный 12 4 2 3 16" xfId="1636"/>
    <cellStyle name="Обычный 12 4 2 3 17" xfId="1737"/>
    <cellStyle name="Обычный 12 4 2 3 18" xfId="1838"/>
    <cellStyle name="Обычный 12 4 2 3 19" xfId="1939"/>
    <cellStyle name="Обычный 12 4 2 3 2" xfId="256"/>
    <cellStyle name="Обычный 12 4 2 3 2 10" xfId="1181"/>
    <cellStyle name="Обычный 12 4 2 3 2 11" xfId="1282"/>
    <cellStyle name="Обычный 12 4 2 3 2 12" xfId="1383"/>
    <cellStyle name="Обычный 12 4 2 3 2 13" xfId="1484"/>
    <cellStyle name="Обычный 12 4 2 3 2 14" xfId="1585"/>
    <cellStyle name="Обычный 12 4 2 3 2 15" xfId="1686"/>
    <cellStyle name="Обычный 12 4 2 3 2 16" xfId="1787"/>
    <cellStyle name="Обычный 12 4 2 3 2 17" xfId="1888"/>
    <cellStyle name="Обычный 12 4 2 3 2 18" xfId="1989"/>
    <cellStyle name="Обычный 12 4 2 3 2 19" xfId="2090"/>
    <cellStyle name="Обычный 12 4 2 3 2 2" xfId="373"/>
    <cellStyle name="Обычный 12 4 2 3 2 20" xfId="2191"/>
    <cellStyle name="Обычный 12 4 2 3 2 21" xfId="2292"/>
    <cellStyle name="Обычный 12 4 2 3 2 22" xfId="2393"/>
    <cellStyle name="Обычный 12 4 2 3 2 23" xfId="2494"/>
    <cellStyle name="Обычный 12 4 2 3 2 24" xfId="2595"/>
    <cellStyle name="Обычный 12 4 2 3 2 25" xfId="2696"/>
    <cellStyle name="Обычный 12 4 2 3 2 26" xfId="2797"/>
    <cellStyle name="Обычный 12 4 2 3 2 27" xfId="2898"/>
    <cellStyle name="Обычный 12 4 2 3 2 28" xfId="2999"/>
    <cellStyle name="Обычный 12 4 2 3 2 29" xfId="3100"/>
    <cellStyle name="Обычный 12 4 2 3 2 3" xfId="474"/>
    <cellStyle name="Обычный 12 4 2 3 2 4" xfId="575"/>
    <cellStyle name="Обычный 12 4 2 3 2 5" xfId="676"/>
    <cellStyle name="Обычный 12 4 2 3 2 6" xfId="777"/>
    <cellStyle name="Обычный 12 4 2 3 2 7" xfId="878"/>
    <cellStyle name="Обычный 12 4 2 3 2 8" xfId="979"/>
    <cellStyle name="Обычный 12 4 2 3 2 9" xfId="1080"/>
    <cellStyle name="Обычный 12 4 2 3 20" xfId="2040"/>
    <cellStyle name="Обычный 12 4 2 3 21" xfId="2141"/>
    <cellStyle name="Обычный 12 4 2 3 22" xfId="2242"/>
    <cellStyle name="Обычный 12 4 2 3 23" xfId="2343"/>
    <cellStyle name="Обычный 12 4 2 3 24" xfId="2444"/>
    <cellStyle name="Обычный 12 4 2 3 25" xfId="2545"/>
    <cellStyle name="Обычный 12 4 2 3 26" xfId="2646"/>
    <cellStyle name="Обычный 12 4 2 3 27" xfId="2747"/>
    <cellStyle name="Обычный 12 4 2 3 28" xfId="2848"/>
    <cellStyle name="Обычный 12 4 2 3 29" xfId="2949"/>
    <cellStyle name="Обычный 12 4 2 3 3" xfId="323"/>
    <cellStyle name="Обычный 12 4 2 3 30" xfId="3050"/>
    <cellStyle name="Обычный 12 4 2 3 4" xfId="424"/>
    <cellStyle name="Обычный 12 4 2 3 5" xfId="525"/>
    <cellStyle name="Обычный 12 4 2 3 6" xfId="626"/>
    <cellStyle name="Обычный 12 4 2 3 7" xfId="727"/>
    <cellStyle name="Обычный 12 4 2 3 8" xfId="828"/>
    <cellStyle name="Обычный 12 4 2 3 9" xfId="929"/>
    <cellStyle name="Обычный 12 4 2 30" xfId="2845"/>
    <cellStyle name="Обычный 12 4 2 31" xfId="2946"/>
    <cellStyle name="Обычный 12 4 2 32" xfId="3047"/>
    <cellStyle name="Обычный 12 4 2 4" xfId="253"/>
    <cellStyle name="Обычный 12 4 2 4 10" xfId="1178"/>
    <cellStyle name="Обычный 12 4 2 4 11" xfId="1279"/>
    <cellStyle name="Обычный 12 4 2 4 12" xfId="1380"/>
    <cellStyle name="Обычный 12 4 2 4 13" xfId="1481"/>
    <cellStyle name="Обычный 12 4 2 4 14" xfId="1582"/>
    <cellStyle name="Обычный 12 4 2 4 15" xfId="1683"/>
    <cellStyle name="Обычный 12 4 2 4 16" xfId="1784"/>
    <cellStyle name="Обычный 12 4 2 4 17" xfId="1885"/>
    <cellStyle name="Обычный 12 4 2 4 18" xfId="1986"/>
    <cellStyle name="Обычный 12 4 2 4 19" xfId="2087"/>
    <cellStyle name="Обычный 12 4 2 4 2" xfId="370"/>
    <cellStyle name="Обычный 12 4 2 4 20" xfId="2188"/>
    <cellStyle name="Обычный 12 4 2 4 21" xfId="2289"/>
    <cellStyle name="Обычный 12 4 2 4 22" xfId="2390"/>
    <cellStyle name="Обычный 12 4 2 4 23" xfId="2491"/>
    <cellStyle name="Обычный 12 4 2 4 24" xfId="2592"/>
    <cellStyle name="Обычный 12 4 2 4 25" xfId="2693"/>
    <cellStyle name="Обычный 12 4 2 4 26" xfId="2794"/>
    <cellStyle name="Обычный 12 4 2 4 27" xfId="2895"/>
    <cellStyle name="Обычный 12 4 2 4 28" xfId="2996"/>
    <cellStyle name="Обычный 12 4 2 4 29" xfId="3097"/>
    <cellStyle name="Обычный 12 4 2 4 3" xfId="471"/>
    <cellStyle name="Обычный 12 4 2 4 4" xfId="572"/>
    <cellStyle name="Обычный 12 4 2 4 5" xfId="673"/>
    <cellStyle name="Обычный 12 4 2 4 6" xfId="774"/>
    <cellStyle name="Обычный 12 4 2 4 7" xfId="875"/>
    <cellStyle name="Обычный 12 4 2 4 8" xfId="976"/>
    <cellStyle name="Обычный 12 4 2 4 9" xfId="1077"/>
    <cellStyle name="Обычный 12 4 2 5" xfId="320"/>
    <cellStyle name="Обычный 12 4 2 6" xfId="421"/>
    <cellStyle name="Обычный 12 4 2 7" xfId="522"/>
    <cellStyle name="Обычный 12 4 2 8" xfId="623"/>
    <cellStyle name="Обычный 12 4 2 9" xfId="724"/>
    <cellStyle name="Обычный 12 4 20" xfId="1531"/>
    <cellStyle name="Обычный 12 4 21" xfId="1632"/>
    <cellStyle name="Обычный 12 4 22" xfId="1733"/>
    <cellStyle name="Обычный 12 4 23" xfId="1834"/>
    <cellStyle name="Обычный 12 4 24" xfId="1935"/>
    <cellStyle name="Обычный 12 4 25" xfId="2036"/>
    <cellStyle name="Обычный 12 4 26" xfId="2137"/>
    <cellStyle name="Обычный 12 4 27" xfId="2238"/>
    <cellStyle name="Обычный 12 4 28" xfId="2339"/>
    <cellStyle name="Обычный 12 4 29" xfId="2440"/>
    <cellStyle name="Обычный 12 4 3" xfId="61"/>
    <cellStyle name="Обычный 12 4 3 10" xfId="930"/>
    <cellStyle name="Обычный 12 4 3 11" xfId="1031"/>
    <cellStyle name="Обычный 12 4 3 12" xfId="1132"/>
    <cellStyle name="Обычный 12 4 3 13" xfId="1233"/>
    <cellStyle name="Обычный 12 4 3 14" xfId="1334"/>
    <cellStyle name="Обычный 12 4 3 15" xfId="1435"/>
    <cellStyle name="Обычный 12 4 3 16" xfId="1536"/>
    <cellStyle name="Обычный 12 4 3 17" xfId="1637"/>
    <cellStyle name="Обычный 12 4 3 18" xfId="1738"/>
    <cellStyle name="Обычный 12 4 3 19" xfId="1839"/>
    <cellStyle name="Обычный 12 4 3 2" xfId="62"/>
    <cellStyle name="Обычный 12 4 3 2 10" xfId="1032"/>
    <cellStyle name="Обычный 12 4 3 2 11" xfId="1133"/>
    <cellStyle name="Обычный 12 4 3 2 12" xfId="1234"/>
    <cellStyle name="Обычный 12 4 3 2 13" xfId="1335"/>
    <cellStyle name="Обычный 12 4 3 2 14" xfId="1436"/>
    <cellStyle name="Обычный 12 4 3 2 15" xfId="1537"/>
    <cellStyle name="Обычный 12 4 3 2 16" xfId="1638"/>
    <cellStyle name="Обычный 12 4 3 2 17" xfId="1739"/>
    <cellStyle name="Обычный 12 4 3 2 18" xfId="1840"/>
    <cellStyle name="Обычный 12 4 3 2 19" xfId="1941"/>
    <cellStyle name="Обычный 12 4 3 2 2" xfId="258"/>
    <cellStyle name="Обычный 12 4 3 2 2 10" xfId="1183"/>
    <cellStyle name="Обычный 12 4 3 2 2 11" xfId="1284"/>
    <cellStyle name="Обычный 12 4 3 2 2 12" xfId="1385"/>
    <cellStyle name="Обычный 12 4 3 2 2 13" xfId="1486"/>
    <cellStyle name="Обычный 12 4 3 2 2 14" xfId="1587"/>
    <cellStyle name="Обычный 12 4 3 2 2 15" xfId="1688"/>
    <cellStyle name="Обычный 12 4 3 2 2 16" xfId="1789"/>
    <cellStyle name="Обычный 12 4 3 2 2 17" xfId="1890"/>
    <cellStyle name="Обычный 12 4 3 2 2 18" xfId="1991"/>
    <cellStyle name="Обычный 12 4 3 2 2 19" xfId="2092"/>
    <cellStyle name="Обычный 12 4 3 2 2 2" xfId="375"/>
    <cellStyle name="Обычный 12 4 3 2 2 20" xfId="2193"/>
    <cellStyle name="Обычный 12 4 3 2 2 21" xfId="2294"/>
    <cellStyle name="Обычный 12 4 3 2 2 22" xfId="2395"/>
    <cellStyle name="Обычный 12 4 3 2 2 23" xfId="2496"/>
    <cellStyle name="Обычный 12 4 3 2 2 24" xfId="2597"/>
    <cellStyle name="Обычный 12 4 3 2 2 25" xfId="2698"/>
    <cellStyle name="Обычный 12 4 3 2 2 26" xfId="2799"/>
    <cellStyle name="Обычный 12 4 3 2 2 27" xfId="2900"/>
    <cellStyle name="Обычный 12 4 3 2 2 28" xfId="3001"/>
    <cellStyle name="Обычный 12 4 3 2 2 29" xfId="3102"/>
    <cellStyle name="Обычный 12 4 3 2 2 3" xfId="476"/>
    <cellStyle name="Обычный 12 4 3 2 2 4" xfId="577"/>
    <cellStyle name="Обычный 12 4 3 2 2 5" xfId="678"/>
    <cellStyle name="Обычный 12 4 3 2 2 6" xfId="779"/>
    <cellStyle name="Обычный 12 4 3 2 2 7" xfId="880"/>
    <cellStyle name="Обычный 12 4 3 2 2 8" xfId="981"/>
    <cellStyle name="Обычный 12 4 3 2 2 9" xfId="1082"/>
    <cellStyle name="Обычный 12 4 3 2 20" xfId="2042"/>
    <cellStyle name="Обычный 12 4 3 2 21" xfId="2143"/>
    <cellStyle name="Обычный 12 4 3 2 22" xfId="2244"/>
    <cellStyle name="Обычный 12 4 3 2 23" xfId="2345"/>
    <cellStyle name="Обычный 12 4 3 2 24" xfId="2446"/>
    <cellStyle name="Обычный 12 4 3 2 25" xfId="2547"/>
    <cellStyle name="Обычный 12 4 3 2 26" xfId="2648"/>
    <cellStyle name="Обычный 12 4 3 2 27" xfId="2749"/>
    <cellStyle name="Обычный 12 4 3 2 28" xfId="2850"/>
    <cellStyle name="Обычный 12 4 3 2 29" xfId="2951"/>
    <cellStyle name="Обычный 12 4 3 2 3" xfId="325"/>
    <cellStyle name="Обычный 12 4 3 2 30" xfId="3052"/>
    <cellStyle name="Обычный 12 4 3 2 4" xfId="426"/>
    <cellStyle name="Обычный 12 4 3 2 5" xfId="527"/>
    <cellStyle name="Обычный 12 4 3 2 6" xfId="628"/>
    <cellStyle name="Обычный 12 4 3 2 7" xfId="729"/>
    <cellStyle name="Обычный 12 4 3 2 8" xfId="830"/>
    <cellStyle name="Обычный 12 4 3 2 9" xfId="931"/>
    <cellStyle name="Обычный 12 4 3 20" xfId="1940"/>
    <cellStyle name="Обычный 12 4 3 21" xfId="2041"/>
    <cellStyle name="Обычный 12 4 3 22" xfId="2142"/>
    <cellStyle name="Обычный 12 4 3 23" xfId="2243"/>
    <cellStyle name="Обычный 12 4 3 24" xfId="2344"/>
    <cellStyle name="Обычный 12 4 3 25" xfId="2445"/>
    <cellStyle name="Обычный 12 4 3 26" xfId="2546"/>
    <cellStyle name="Обычный 12 4 3 27" xfId="2647"/>
    <cellStyle name="Обычный 12 4 3 28" xfId="2748"/>
    <cellStyle name="Обычный 12 4 3 29" xfId="2849"/>
    <cellStyle name="Обычный 12 4 3 3" xfId="257"/>
    <cellStyle name="Обычный 12 4 3 3 10" xfId="1182"/>
    <cellStyle name="Обычный 12 4 3 3 11" xfId="1283"/>
    <cellStyle name="Обычный 12 4 3 3 12" xfId="1384"/>
    <cellStyle name="Обычный 12 4 3 3 13" xfId="1485"/>
    <cellStyle name="Обычный 12 4 3 3 14" xfId="1586"/>
    <cellStyle name="Обычный 12 4 3 3 15" xfId="1687"/>
    <cellStyle name="Обычный 12 4 3 3 16" xfId="1788"/>
    <cellStyle name="Обычный 12 4 3 3 17" xfId="1889"/>
    <cellStyle name="Обычный 12 4 3 3 18" xfId="1990"/>
    <cellStyle name="Обычный 12 4 3 3 19" xfId="2091"/>
    <cellStyle name="Обычный 12 4 3 3 2" xfId="374"/>
    <cellStyle name="Обычный 12 4 3 3 20" xfId="2192"/>
    <cellStyle name="Обычный 12 4 3 3 21" xfId="2293"/>
    <cellStyle name="Обычный 12 4 3 3 22" xfId="2394"/>
    <cellStyle name="Обычный 12 4 3 3 23" xfId="2495"/>
    <cellStyle name="Обычный 12 4 3 3 24" xfId="2596"/>
    <cellStyle name="Обычный 12 4 3 3 25" xfId="2697"/>
    <cellStyle name="Обычный 12 4 3 3 26" xfId="2798"/>
    <cellStyle name="Обычный 12 4 3 3 27" xfId="2899"/>
    <cellStyle name="Обычный 12 4 3 3 28" xfId="3000"/>
    <cellStyle name="Обычный 12 4 3 3 29" xfId="3101"/>
    <cellStyle name="Обычный 12 4 3 3 3" xfId="475"/>
    <cellStyle name="Обычный 12 4 3 3 4" xfId="576"/>
    <cellStyle name="Обычный 12 4 3 3 5" xfId="677"/>
    <cellStyle name="Обычный 12 4 3 3 6" xfId="778"/>
    <cellStyle name="Обычный 12 4 3 3 7" xfId="879"/>
    <cellStyle name="Обычный 12 4 3 3 8" xfId="980"/>
    <cellStyle name="Обычный 12 4 3 3 9" xfId="1081"/>
    <cellStyle name="Обычный 12 4 3 30" xfId="2950"/>
    <cellStyle name="Обычный 12 4 3 31" xfId="3051"/>
    <cellStyle name="Обычный 12 4 3 4" xfId="324"/>
    <cellStyle name="Обычный 12 4 3 5" xfId="425"/>
    <cellStyle name="Обычный 12 4 3 6" xfId="526"/>
    <cellStyle name="Обычный 12 4 3 7" xfId="627"/>
    <cellStyle name="Обычный 12 4 3 8" xfId="728"/>
    <cellStyle name="Обычный 12 4 3 9" xfId="829"/>
    <cellStyle name="Обычный 12 4 30" xfId="2541"/>
    <cellStyle name="Обычный 12 4 31" xfId="2642"/>
    <cellStyle name="Обычный 12 4 32" xfId="2743"/>
    <cellStyle name="Обычный 12 4 33" xfId="2844"/>
    <cellStyle name="Обычный 12 4 34" xfId="2945"/>
    <cellStyle name="Обычный 12 4 35" xfId="3046"/>
    <cellStyle name="Обычный 12 4 4" xfId="63"/>
    <cellStyle name="Обычный 12 4 4 10" xfId="932"/>
    <cellStyle name="Обычный 12 4 4 11" xfId="1033"/>
    <cellStyle name="Обычный 12 4 4 12" xfId="1134"/>
    <cellStyle name="Обычный 12 4 4 13" xfId="1235"/>
    <cellStyle name="Обычный 12 4 4 14" xfId="1336"/>
    <cellStyle name="Обычный 12 4 4 15" xfId="1437"/>
    <cellStyle name="Обычный 12 4 4 16" xfId="1538"/>
    <cellStyle name="Обычный 12 4 4 17" xfId="1639"/>
    <cellStyle name="Обычный 12 4 4 18" xfId="1740"/>
    <cellStyle name="Обычный 12 4 4 19" xfId="1841"/>
    <cellStyle name="Обычный 12 4 4 2" xfId="64"/>
    <cellStyle name="Обычный 12 4 4 2 10" xfId="1034"/>
    <cellStyle name="Обычный 12 4 4 2 11" xfId="1135"/>
    <cellStyle name="Обычный 12 4 4 2 12" xfId="1236"/>
    <cellStyle name="Обычный 12 4 4 2 13" xfId="1337"/>
    <cellStyle name="Обычный 12 4 4 2 14" xfId="1438"/>
    <cellStyle name="Обычный 12 4 4 2 15" xfId="1539"/>
    <cellStyle name="Обычный 12 4 4 2 16" xfId="1640"/>
    <cellStyle name="Обычный 12 4 4 2 17" xfId="1741"/>
    <cellStyle name="Обычный 12 4 4 2 18" xfId="1842"/>
    <cellStyle name="Обычный 12 4 4 2 19" xfId="1943"/>
    <cellStyle name="Обычный 12 4 4 2 2" xfId="260"/>
    <cellStyle name="Обычный 12 4 4 2 2 10" xfId="1185"/>
    <cellStyle name="Обычный 12 4 4 2 2 11" xfId="1286"/>
    <cellStyle name="Обычный 12 4 4 2 2 12" xfId="1387"/>
    <cellStyle name="Обычный 12 4 4 2 2 13" xfId="1488"/>
    <cellStyle name="Обычный 12 4 4 2 2 14" xfId="1589"/>
    <cellStyle name="Обычный 12 4 4 2 2 15" xfId="1690"/>
    <cellStyle name="Обычный 12 4 4 2 2 16" xfId="1791"/>
    <cellStyle name="Обычный 12 4 4 2 2 17" xfId="1892"/>
    <cellStyle name="Обычный 12 4 4 2 2 18" xfId="1993"/>
    <cellStyle name="Обычный 12 4 4 2 2 19" xfId="2094"/>
    <cellStyle name="Обычный 12 4 4 2 2 2" xfId="377"/>
    <cellStyle name="Обычный 12 4 4 2 2 20" xfId="2195"/>
    <cellStyle name="Обычный 12 4 4 2 2 21" xfId="2296"/>
    <cellStyle name="Обычный 12 4 4 2 2 22" xfId="2397"/>
    <cellStyle name="Обычный 12 4 4 2 2 23" xfId="2498"/>
    <cellStyle name="Обычный 12 4 4 2 2 24" xfId="2599"/>
    <cellStyle name="Обычный 12 4 4 2 2 25" xfId="2700"/>
    <cellStyle name="Обычный 12 4 4 2 2 26" xfId="2801"/>
    <cellStyle name="Обычный 12 4 4 2 2 27" xfId="2902"/>
    <cellStyle name="Обычный 12 4 4 2 2 28" xfId="3003"/>
    <cellStyle name="Обычный 12 4 4 2 2 29" xfId="3104"/>
    <cellStyle name="Обычный 12 4 4 2 2 3" xfId="478"/>
    <cellStyle name="Обычный 12 4 4 2 2 4" xfId="579"/>
    <cellStyle name="Обычный 12 4 4 2 2 5" xfId="680"/>
    <cellStyle name="Обычный 12 4 4 2 2 6" xfId="781"/>
    <cellStyle name="Обычный 12 4 4 2 2 7" xfId="882"/>
    <cellStyle name="Обычный 12 4 4 2 2 8" xfId="983"/>
    <cellStyle name="Обычный 12 4 4 2 2 9" xfId="1084"/>
    <cellStyle name="Обычный 12 4 4 2 20" xfId="2044"/>
    <cellStyle name="Обычный 12 4 4 2 21" xfId="2145"/>
    <cellStyle name="Обычный 12 4 4 2 22" xfId="2246"/>
    <cellStyle name="Обычный 12 4 4 2 23" xfId="2347"/>
    <cellStyle name="Обычный 12 4 4 2 24" xfId="2448"/>
    <cellStyle name="Обычный 12 4 4 2 25" xfId="2549"/>
    <cellStyle name="Обычный 12 4 4 2 26" xfId="2650"/>
    <cellStyle name="Обычный 12 4 4 2 27" xfId="2751"/>
    <cellStyle name="Обычный 12 4 4 2 28" xfId="2852"/>
    <cellStyle name="Обычный 12 4 4 2 29" xfId="2953"/>
    <cellStyle name="Обычный 12 4 4 2 3" xfId="327"/>
    <cellStyle name="Обычный 12 4 4 2 30" xfId="3054"/>
    <cellStyle name="Обычный 12 4 4 2 4" xfId="428"/>
    <cellStyle name="Обычный 12 4 4 2 5" xfId="529"/>
    <cellStyle name="Обычный 12 4 4 2 6" xfId="630"/>
    <cellStyle name="Обычный 12 4 4 2 7" xfId="731"/>
    <cellStyle name="Обычный 12 4 4 2 8" xfId="832"/>
    <cellStyle name="Обычный 12 4 4 2 9" xfId="933"/>
    <cellStyle name="Обычный 12 4 4 20" xfId="1942"/>
    <cellStyle name="Обычный 12 4 4 21" xfId="2043"/>
    <cellStyle name="Обычный 12 4 4 22" xfId="2144"/>
    <cellStyle name="Обычный 12 4 4 23" xfId="2245"/>
    <cellStyle name="Обычный 12 4 4 24" xfId="2346"/>
    <cellStyle name="Обычный 12 4 4 25" xfId="2447"/>
    <cellStyle name="Обычный 12 4 4 26" xfId="2548"/>
    <cellStyle name="Обычный 12 4 4 27" xfId="2649"/>
    <cellStyle name="Обычный 12 4 4 28" xfId="2750"/>
    <cellStyle name="Обычный 12 4 4 29" xfId="2851"/>
    <cellStyle name="Обычный 12 4 4 3" xfId="259"/>
    <cellStyle name="Обычный 12 4 4 3 10" xfId="1184"/>
    <cellStyle name="Обычный 12 4 4 3 11" xfId="1285"/>
    <cellStyle name="Обычный 12 4 4 3 12" xfId="1386"/>
    <cellStyle name="Обычный 12 4 4 3 13" xfId="1487"/>
    <cellStyle name="Обычный 12 4 4 3 14" xfId="1588"/>
    <cellStyle name="Обычный 12 4 4 3 15" xfId="1689"/>
    <cellStyle name="Обычный 12 4 4 3 16" xfId="1790"/>
    <cellStyle name="Обычный 12 4 4 3 17" xfId="1891"/>
    <cellStyle name="Обычный 12 4 4 3 18" xfId="1992"/>
    <cellStyle name="Обычный 12 4 4 3 19" xfId="2093"/>
    <cellStyle name="Обычный 12 4 4 3 2" xfId="376"/>
    <cellStyle name="Обычный 12 4 4 3 20" xfId="2194"/>
    <cellStyle name="Обычный 12 4 4 3 21" xfId="2295"/>
    <cellStyle name="Обычный 12 4 4 3 22" xfId="2396"/>
    <cellStyle name="Обычный 12 4 4 3 23" xfId="2497"/>
    <cellStyle name="Обычный 12 4 4 3 24" xfId="2598"/>
    <cellStyle name="Обычный 12 4 4 3 25" xfId="2699"/>
    <cellStyle name="Обычный 12 4 4 3 26" xfId="2800"/>
    <cellStyle name="Обычный 12 4 4 3 27" xfId="2901"/>
    <cellStyle name="Обычный 12 4 4 3 28" xfId="3002"/>
    <cellStyle name="Обычный 12 4 4 3 29" xfId="3103"/>
    <cellStyle name="Обычный 12 4 4 3 3" xfId="477"/>
    <cellStyle name="Обычный 12 4 4 3 4" xfId="578"/>
    <cellStyle name="Обычный 12 4 4 3 5" xfId="679"/>
    <cellStyle name="Обычный 12 4 4 3 6" xfId="780"/>
    <cellStyle name="Обычный 12 4 4 3 7" xfId="881"/>
    <cellStyle name="Обычный 12 4 4 3 8" xfId="982"/>
    <cellStyle name="Обычный 12 4 4 3 9" xfId="1083"/>
    <cellStyle name="Обычный 12 4 4 30" xfId="2952"/>
    <cellStyle name="Обычный 12 4 4 31" xfId="3053"/>
    <cellStyle name="Обычный 12 4 4 4" xfId="326"/>
    <cellStyle name="Обычный 12 4 4 5" xfId="427"/>
    <cellStyle name="Обычный 12 4 4 6" xfId="528"/>
    <cellStyle name="Обычный 12 4 4 7" xfId="629"/>
    <cellStyle name="Обычный 12 4 4 8" xfId="730"/>
    <cellStyle name="Обычный 12 4 4 9" xfId="831"/>
    <cellStyle name="Обычный 12 4 5" xfId="65"/>
    <cellStyle name="Обычный 12 4 5 10" xfId="1035"/>
    <cellStyle name="Обычный 12 4 5 11" xfId="1136"/>
    <cellStyle name="Обычный 12 4 5 12" xfId="1237"/>
    <cellStyle name="Обычный 12 4 5 13" xfId="1338"/>
    <cellStyle name="Обычный 12 4 5 14" xfId="1439"/>
    <cellStyle name="Обычный 12 4 5 15" xfId="1540"/>
    <cellStyle name="Обычный 12 4 5 16" xfId="1641"/>
    <cellStyle name="Обычный 12 4 5 17" xfId="1742"/>
    <cellStyle name="Обычный 12 4 5 18" xfId="1843"/>
    <cellStyle name="Обычный 12 4 5 19" xfId="1944"/>
    <cellStyle name="Обычный 12 4 5 2" xfId="261"/>
    <cellStyle name="Обычный 12 4 5 2 10" xfId="1186"/>
    <cellStyle name="Обычный 12 4 5 2 11" xfId="1287"/>
    <cellStyle name="Обычный 12 4 5 2 12" xfId="1388"/>
    <cellStyle name="Обычный 12 4 5 2 13" xfId="1489"/>
    <cellStyle name="Обычный 12 4 5 2 14" xfId="1590"/>
    <cellStyle name="Обычный 12 4 5 2 15" xfId="1691"/>
    <cellStyle name="Обычный 12 4 5 2 16" xfId="1792"/>
    <cellStyle name="Обычный 12 4 5 2 17" xfId="1893"/>
    <cellStyle name="Обычный 12 4 5 2 18" xfId="1994"/>
    <cellStyle name="Обычный 12 4 5 2 19" xfId="2095"/>
    <cellStyle name="Обычный 12 4 5 2 2" xfId="378"/>
    <cellStyle name="Обычный 12 4 5 2 20" xfId="2196"/>
    <cellStyle name="Обычный 12 4 5 2 21" xfId="2297"/>
    <cellStyle name="Обычный 12 4 5 2 22" xfId="2398"/>
    <cellStyle name="Обычный 12 4 5 2 23" xfId="2499"/>
    <cellStyle name="Обычный 12 4 5 2 24" xfId="2600"/>
    <cellStyle name="Обычный 12 4 5 2 25" xfId="2701"/>
    <cellStyle name="Обычный 12 4 5 2 26" xfId="2802"/>
    <cellStyle name="Обычный 12 4 5 2 27" xfId="2903"/>
    <cellStyle name="Обычный 12 4 5 2 28" xfId="3004"/>
    <cellStyle name="Обычный 12 4 5 2 29" xfId="3105"/>
    <cellStyle name="Обычный 12 4 5 2 3" xfId="479"/>
    <cellStyle name="Обычный 12 4 5 2 4" xfId="580"/>
    <cellStyle name="Обычный 12 4 5 2 5" xfId="681"/>
    <cellStyle name="Обычный 12 4 5 2 6" xfId="782"/>
    <cellStyle name="Обычный 12 4 5 2 7" xfId="883"/>
    <cellStyle name="Обычный 12 4 5 2 8" xfId="984"/>
    <cellStyle name="Обычный 12 4 5 2 9" xfId="1085"/>
    <cellStyle name="Обычный 12 4 5 20" xfId="2045"/>
    <cellStyle name="Обычный 12 4 5 21" xfId="2146"/>
    <cellStyle name="Обычный 12 4 5 22" xfId="2247"/>
    <cellStyle name="Обычный 12 4 5 23" xfId="2348"/>
    <cellStyle name="Обычный 12 4 5 24" xfId="2449"/>
    <cellStyle name="Обычный 12 4 5 25" xfId="2550"/>
    <cellStyle name="Обычный 12 4 5 26" xfId="2651"/>
    <cellStyle name="Обычный 12 4 5 27" xfId="2752"/>
    <cellStyle name="Обычный 12 4 5 28" xfId="2853"/>
    <cellStyle name="Обычный 12 4 5 29" xfId="2954"/>
    <cellStyle name="Обычный 12 4 5 3" xfId="328"/>
    <cellStyle name="Обычный 12 4 5 30" xfId="3055"/>
    <cellStyle name="Обычный 12 4 5 4" xfId="429"/>
    <cellStyle name="Обычный 12 4 5 5" xfId="530"/>
    <cellStyle name="Обычный 12 4 5 6" xfId="631"/>
    <cellStyle name="Обычный 12 4 5 7" xfId="732"/>
    <cellStyle name="Обычный 12 4 5 8" xfId="833"/>
    <cellStyle name="Обычный 12 4 5 9" xfId="934"/>
    <cellStyle name="Обычный 12 4 6" xfId="252"/>
    <cellStyle name="Обычный 12 4 6 10" xfId="1177"/>
    <cellStyle name="Обычный 12 4 6 11" xfId="1278"/>
    <cellStyle name="Обычный 12 4 6 12" xfId="1379"/>
    <cellStyle name="Обычный 12 4 6 13" xfId="1480"/>
    <cellStyle name="Обычный 12 4 6 14" xfId="1581"/>
    <cellStyle name="Обычный 12 4 6 15" xfId="1682"/>
    <cellStyle name="Обычный 12 4 6 16" xfId="1783"/>
    <cellStyle name="Обычный 12 4 6 17" xfId="1884"/>
    <cellStyle name="Обычный 12 4 6 18" xfId="1985"/>
    <cellStyle name="Обычный 12 4 6 19" xfId="2086"/>
    <cellStyle name="Обычный 12 4 6 2" xfId="369"/>
    <cellStyle name="Обычный 12 4 6 20" xfId="2187"/>
    <cellStyle name="Обычный 12 4 6 21" xfId="2288"/>
    <cellStyle name="Обычный 12 4 6 22" xfId="2389"/>
    <cellStyle name="Обычный 12 4 6 23" xfId="2490"/>
    <cellStyle name="Обычный 12 4 6 24" xfId="2591"/>
    <cellStyle name="Обычный 12 4 6 25" xfId="2692"/>
    <cellStyle name="Обычный 12 4 6 26" xfId="2793"/>
    <cellStyle name="Обычный 12 4 6 27" xfId="2894"/>
    <cellStyle name="Обычный 12 4 6 28" xfId="2995"/>
    <cellStyle name="Обычный 12 4 6 29" xfId="3096"/>
    <cellStyle name="Обычный 12 4 6 3" xfId="470"/>
    <cellStyle name="Обычный 12 4 6 4" xfId="571"/>
    <cellStyle name="Обычный 12 4 6 5" xfId="672"/>
    <cellStyle name="Обычный 12 4 6 6" xfId="773"/>
    <cellStyle name="Обычный 12 4 6 7" xfId="874"/>
    <cellStyle name="Обычный 12 4 6 8" xfId="975"/>
    <cellStyle name="Обычный 12 4 6 9" xfId="1076"/>
    <cellStyle name="Обычный 12 4 7" xfId="56"/>
    <cellStyle name="Обычный 12 4 8" xfId="319"/>
    <cellStyle name="Обычный 12 4 9" xfId="420"/>
    <cellStyle name="Обычный 13" xfId="66"/>
    <cellStyle name="Обычный 13 2" xfId="67"/>
    <cellStyle name="Обычный 14" xfId="68"/>
    <cellStyle name="Обычный 14 2" xfId="69"/>
    <cellStyle name="Обычный 15" xfId="70"/>
    <cellStyle name="Обычный 15 2" xfId="71"/>
    <cellStyle name="Обычный 16" xfId="72"/>
    <cellStyle name="Обычный 16 2" xfId="73"/>
    <cellStyle name="Обычный 17" xfId="74"/>
    <cellStyle name="Обычный 17 2" xfId="75"/>
    <cellStyle name="Обычный 18" xfId="76"/>
    <cellStyle name="Обычный 18 2" xfId="77"/>
    <cellStyle name="Обычный 19" xfId="78"/>
    <cellStyle name="Обычный 19 2" xfId="79"/>
    <cellStyle name="Обычный 2" xfId="80"/>
    <cellStyle name="Обычный 2 10" xfId="81"/>
    <cellStyle name="Обычный 2 11" xfId="82"/>
    <cellStyle name="Обычный 2 12" xfId="83"/>
    <cellStyle name="Обычный 2 13" xfId="84"/>
    <cellStyle name="Обычный 2 2" xfId="85"/>
    <cellStyle name="Обычный 2 2 2" xfId="86"/>
    <cellStyle name="Обычный 2 2 3" xfId="87"/>
    <cellStyle name="Обычный 2 3" xfId="88"/>
    <cellStyle name="Обычный 2 3 2" xfId="89"/>
    <cellStyle name="Обычный 2 4" xfId="90"/>
    <cellStyle name="Обычный 2 5" xfId="91"/>
    <cellStyle name="Обычный 2 6" xfId="92"/>
    <cellStyle name="Обычный 2 7" xfId="93"/>
    <cellStyle name="Обычный 2 8" xfId="94"/>
    <cellStyle name="Обычный 2 9" xfId="95"/>
    <cellStyle name="Обычный 20" xfId="96"/>
    <cellStyle name="Обычный 20 2" xfId="97"/>
    <cellStyle name="Обычный 21" xfId="98"/>
    <cellStyle name="Обычный 21 2" xfId="99"/>
    <cellStyle name="Обычный 22" xfId="100"/>
    <cellStyle name="Обычный 22 2" xfId="101"/>
    <cellStyle name="Обычный 23" xfId="102"/>
    <cellStyle name="Обычный 23 2" xfId="103"/>
    <cellStyle name="Обычный 24" xfId="104"/>
    <cellStyle name="Обычный 24 2" xfId="105"/>
    <cellStyle name="Обычный 25" xfId="106"/>
    <cellStyle name="Обычный 25 2" xfId="107"/>
    <cellStyle name="Обычный 26" xfId="108"/>
    <cellStyle name="Обычный 27" xfId="109"/>
    <cellStyle name="Обычный 28" xfId="110"/>
    <cellStyle name="Обычный 29" xfId="111"/>
    <cellStyle name="Обычный 3" xfId="112"/>
    <cellStyle name="Обычный 3 2" xfId="8"/>
    <cellStyle name="Обычный 3 2 2" xfId="113"/>
    <cellStyle name="Обычный 3 3" xfId="114"/>
    <cellStyle name="Обычный 3 4" xfId="115"/>
    <cellStyle name="Обычный 3 4 10" xfId="632"/>
    <cellStyle name="Обычный 3 4 11" xfId="733"/>
    <cellStyle name="Обычный 3 4 12" xfId="834"/>
    <cellStyle name="Обычный 3 4 13" xfId="935"/>
    <cellStyle name="Обычный 3 4 14" xfId="1036"/>
    <cellStyle name="Обычный 3 4 15" xfId="1137"/>
    <cellStyle name="Обычный 3 4 16" xfId="1238"/>
    <cellStyle name="Обычный 3 4 17" xfId="1339"/>
    <cellStyle name="Обычный 3 4 18" xfId="1440"/>
    <cellStyle name="Обычный 3 4 19" xfId="1541"/>
    <cellStyle name="Обычный 3 4 2" xfId="116"/>
    <cellStyle name="Обычный 3 4 2 10" xfId="835"/>
    <cellStyle name="Обычный 3 4 2 11" xfId="936"/>
    <cellStyle name="Обычный 3 4 2 12" xfId="1037"/>
    <cellStyle name="Обычный 3 4 2 13" xfId="1138"/>
    <cellStyle name="Обычный 3 4 2 14" xfId="1239"/>
    <cellStyle name="Обычный 3 4 2 15" xfId="1340"/>
    <cellStyle name="Обычный 3 4 2 16" xfId="1441"/>
    <cellStyle name="Обычный 3 4 2 17" xfId="1542"/>
    <cellStyle name="Обычный 3 4 2 18" xfId="1643"/>
    <cellStyle name="Обычный 3 4 2 19" xfId="1744"/>
    <cellStyle name="Обычный 3 4 2 2" xfId="117"/>
    <cellStyle name="Обычный 3 4 2 2 10" xfId="937"/>
    <cellStyle name="Обычный 3 4 2 2 11" xfId="1038"/>
    <cellStyle name="Обычный 3 4 2 2 12" xfId="1139"/>
    <cellStyle name="Обычный 3 4 2 2 13" xfId="1240"/>
    <cellStyle name="Обычный 3 4 2 2 14" xfId="1341"/>
    <cellStyle name="Обычный 3 4 2 2 15" xfId="1442"/>
    <cellStyle name="Обычный 3 4 2 2 16" xfId="1543"/>
    <cellStyle name="Обычный 3 4 2 2 17" xfId="1644"/>
    <cellStyle name="Обычный 3 4 2 2 18" xfId="1745"/>
    <cellStyle name="Обычный 3 4 2 2 19" xfId="1846"/>
    <cellStyle name="Обычный 3 4 2 2 2" xfId="118"/>
    <cellStyle name="Обычный 3 4 2 2 2 10" xfId="1039"/>
    <cellStyle name="Обычный 3 4 2 2 2 11" xfId="1140"/>
    <cellStyle name="Обычный 3 4 2 2 2 12" xfId="1241"/>
    <cellStyle name="Обычный 3 4 2 2 2 13" xfId="1342"/>
    <cellStyle name="Обычный 3 4 2 2 2 14" xfId="1443"/>
    <cellStyle name="Обычный 3 4 2 2 2 15" xfId="1544"/>
    <cellStyle name="Обычный 3 4 2 2 2 16" xfId="1645"/>
    <cellStyle name="Обычный 3 4 2 2 2 17" xfId="1746"/>
    <cellStyle name="Обычный 3 4 2 2 2 18" xfId="1847"/>
    <cellStyle name="Обычный 3 4 2 2 2 19" xfId="1948"/>
    <cellStyle name="Обычный 3 4 2 2 2 2" xfId="265"/>
    <cellStyle name="Обычный 3 4 2 2 2 2 10" xfId="1190"/>
    <cellStyle name="Обычный 3 4 2 2 2 2 11" xfId="1291"/>
    <cellStyle name="Обычный 3 4 2 2 2 2 12" xfId="1392"/>
    <cellStyle name="Обычный 3 4 2 2 2 2 13" xfId="1493"/>
    <cellStyle name="Обычный 3 4 2 2 2 2 14" xfId="1594"/>
    <cellStyle name="Обычный 3 4 2 2 2 2 15" xfId="1695"/>
    <cellStyle name="Обычный 3 4 2 2 2 2 16" xfId="1796"/>
    <cellStyle name="Обычный 3 4 2 2 2 2 17" xfId="1897"/>
    <cellStyle name="Обычный 3 4 2 2 2 2 18" xfId="1998"/>
    <cellStyle name="Обычный 3 4 2 2 2 2 19" xfId="2099"/>
    <cellStyle name="Обычный 3 4 2 2 2 2 2" xfId="382"/>
    <cellStyle name="Обычный 3 4 2 2 2 2 20" xfId="2200"/>
    <cellStyle name="Обычный 3 4 2 2 2 2 21" xfId="2301"/>
    <cellStyle name="Обычный 3 4 2 2 2 2 22" xfId="2402"/>
    <cellStyle name="Обычный 3 4 2 2 2 2 23" xfId="2503"/>
    <cellStyle name="Обычный 3 4 2 2 2 2 24" xfId="2604"/>
    <cellStyle name="Обычный 3 4 2 2 2 2 25" xfId="2705"/>
    <cellStyle name="Обычный 3 4 2 2 2 2 26" xfId="2806"/>
    <cellStyle name="Обычный 3 4 2 2 2 2 27" xfId="2907"/>
    <cellStyle name="Обычный 3 4 2 2 2 2 28" xfId="3008"/>
    <cellStyle name="Обычный 3 4 2 2 2 2 29" xfId="3109"/>
    <cellStyle name="Обычный 3 4 2 2 2 2 3" xfId="483"/>
    <cellStyle name="Обычный 3 4 2 2 2 2 4" xfId="584"/>
    <cellStyle name="Обычный 3 4 2 2 2 2 5" xfId="685"/>
    <cellStyle name="Обычный 3 4 2 2 2 2 6" xfId="786"/>
    <cellStyle name="Обычный 3 4 2 2 2 2 7" xfId="887"/>
    <cellStyle name="Обычный 3 4 2 2 2 2 8" xfId="988"/>
    <cellStyle name="Обычный 3 4 2 2 2 2 9" xfId="1089"/>
    <cellStyle name="Обычный 3 4 2 2 2 20" xfId="2049"/>
    <cellStyle name="Обычный 3 4 2 2 2 21" xfId="2150"/>
    <cellStyle name="Обычный 3 4 2 2 2 22" xfId="2251"/>
    <cellStyle name="Обычный 3 4 2 2 2 23" xfId="2352"/>
    <cellStyle name="Обычный 3 4 2 2 2 24" xfId="2453"/>
    <cellStyle name="Обычный 3 4 2 2 2 25" xfId="2554"/>
    <cellStyle name="Обычный 3 4 2 2 2 26" xfId="2655"/>
    <cellStyle name="Обычный 3 4 2 2 2 27" xfId="2756"/>
    <cellStyle name="Обычный 3 4 2 2 2 28" xfId="2857"/>
    <cellStyle name="Обычный 3 4 2 2 2 29" xfId="2958"/>
    <cellStyle name="Обычный 3 4 2 2 2 3" xfId="332"/>
    <cellStyle name="Обычный 3 4 2 2 2 30" xfId="3059"/>
    <cellStyle name="Обычный 3 4 2 2 2 4" xfId="433"/>
    <cellStyle name="Обычный 3 4 2 2 2 5" xfId="534"/>
    <cellStyle name="Обычный 3 4 2 2 2 6" xfId="635"/>
    <cellStyle name="Обычный 3 4 2 2 2 7" xfId="736"/>
    <cellStyle name="Обычный 3 4 2 2 2 8" xfId="837"/>
    <cellStyle name="Обычный 3 4 2 2 2 9" xfId="938"/>
    <cellStyle name="Обычный 3 4 2 2 20" xfId="1947"/>
    <cellStyle name="Обычный 3 4 2 2 21" xfId="2048"/>
    <cellStyle name="Обычный 3 4 2 2 22" xfId="2149"/>
    <cellStyle name="Обычный 3 4 2 2 23" xfId="2250"/>
    <cellStyle name="Обычный 3 4 2 2 24" xfId="2351"/>
    <cellStyle name="Обычный 3 4 2 2 25" xfId="2452"/>
    <cellStyle name="Обычный 3 4 2 2 26" xfId="2553"/>
    <cellStyle name="Обычный 3 4 2 2 27" xfId="2654"/>
    <cellStyle name="Обычный 3 4 2 2 28" xfId="2755"/>
    <cellStyle name="Обычный 3 4 2 2 29" xfId="2856"/>
    <cellStyle name="Обычный 3 4 2 2 3" xfId="264"/>
    <cellStyle name="Обычный 3 4 2 2 3 10" xfId="1189"/>
    <cellStyle name="Обычный 3 4 2 2 3 11" xfId="1290"/>
    <cellStyle name="Обычный 3 4 2 2 3 12" xfId="1391"/>
    <cellStyle name="Обычный 3 4 2 2 3 13" xfId="1492"/>
    <cellStyle name="Обычный 3 4 2 2 3 14" xfId="1593"/>
    <cellStyle name="Обычный 3 4 2 2 3 15" xfId="1694"/>
    <cellStyle name="Обычный 3 4 2 2 3 16" xfId="1795"/>
    <cellStyle name="Обычный 3 4 2 2 3 17" xfId="1896"/>
    <cellStyle name="Обычный 3 4 2 2 3 18" xfId="1997"/>
    <cellStyle name="Обычный 3 4 2 2 3 19" xfId="2098"/>
    <cellStyle name="Обычный 3 4 2 2 3 2" xfId="381"/>
    <cellStyle name="Обычный 3 4 2 2 3 20" xfId="2199"/>
    <cellStyle name="Обычный 3 4 2 2 3 21" xfId="2300"/>
    <cellStyle name="Обычный 3 4 2 2 3 22" xfId="2401"/>
    <cellStyle name="Обычный 3 4 2 2 3 23" xfId="2502"/>
    <cellStyle name="Обычный 3 4 2 2 3 24" xfId="2603"/>
    <cellStyle name="Обычный 3 4 2 2 3 25" xfId="2704"/>
    <cellStyle name="Обычный 3 4 2 2 3 26" xfId="2805"/>
    <cellStyle name="Обычный 3 4 2 2 3 27" xfId="2906"/>
    <cellStyle name="Обычный 3 4 2 2 3 28" xfId="3007"/>
    <cellStyle name="Обычный 3 4 2 2 3 29" xfId="3108"/>
    <cellStyle name="Обычный 3 4 2 2 3 3" xfId="482"/>
    <cellStyle name="Обычный 3 4 2 2 3 4" xfId="583"/>
    <cellStyle name="Обычный 3 4 2 2 3 5" xfId="684"/>
    <cellStyle name="Обычный 3 4 2 2 3 6" xfId="785"/>
    <cellStyle name="Обычный 3 4 2 2 3 7" xfId="886"/>
    <cellStyle name="Обычный 3 4 2 2 3 8" xfId="987"/>
    <cellStyle name="Обычный 3 4 2 2 3 9" xfId="1088"/>
    <cellStyle name="Обычный 3 4 2 2 30" xfId="2957"/>
    <cellStyle name="Обычный 3 4 2 2 31" xfId="3058"/>
    <cellStyle name="Обычный 3 4 2 2 4" xfId="331"/>
    <cellStyle name="Обычный 3 4 2 2 5" xfId="432"/>
    <cellStyle name="Обычный 3 4 2 2 6" xfId="533"/>
    <cellStyle name="Обычный 3 4 2 2 7" xfId="634"/>
    <cellStyle name="Обычный 3 4 2 2 8" xfId="735"/>
    <cellStyle name="Обычный 3 4 2 2 9" xfId="836"/>
    <cellStyle name="Обычный 3 4 2 20" xfId="1845"/>
    <cellStyle name="Обычный 3 4 2 21" xfId="1946"/>
    <cellStyle name="Обычный 3 4 2 22" xfId="2047"/>
    <cellStyle name="Обычный 3 4 2 23" xfId="2148"/>
    <cellStyle name="Обычный 3 4 2 24" xfId="2249"/>
    <cellStyle name="Обычный 3 4 2 25" xfId="2350"/>
    <cellStyle name="Обычный 3 4 2 26" xfId="2451"/>
    <cellStyle name="Обычный 3 4 2 27" xfId="2552"/>
    <cellStyle name="Обычный 3 4 2 28" xfId="2653"/>
    <cellStyle name="Обычный 3 4 2 29" xfId="2754"/>
    <cellStyle name="Обычный 3 4 2 3" xfId="119"/>
    <cellStyle name="Обычный 3 4 2 3 10" xfId="1040"/>
    <cellStyle name="Обычный 3 4 2 3 11" xfId="1141"/>
    <cellStyle name="Обычный 3 4 2 3 12" xfId="1242"/>
    <cellStyle name="Обычный 3 4 2 3 13" xfId="1343"/>
    <cellStyle name="Обычный 3 4 2 3 14" xfId="1444"/>
    <cellStyle name="Обычный 3 4 2 3 15" xfId="1545"/>
    <cellStyle name="Обычный 3 4 2 3 16" xfId="1646"/>
    <cellStyle name="Обычный 3 4 2 3 17" xfId="1747"/>
    <cellStyle name="Обычный 3 4 2 3 18" xfId="1848"/>
    <cellStyle name="Обычный 3 4 2 3 19" xfId="1949"/>
    <cellStyle name="Обычный 3 4 2 3 2" xfId="266"/>
    <cellStyle name="Обычный 3 4 2 3 2 10" xfId="1191"/>
    <cellStyle name="Обычный 3 4 2 3 2 11" xfId="1292"/>
    <cellStyle name="Обычный 3 4 2 3 2 12" xfId="1393"/>
    <cellStyle name="Обычный 3 4 2 3 2 13" xfId="1494"/>
    <cellStyle name="Обычный 3 4 2 3 2 14" xfId="1595"/>
    <cellStyle name="Обычный 3 4 2 3 2 15" xfId="1696"/>
    <cellStyle name="Обычный 3 4 2 3 2 16" xfId="1797"/>
    <cellStyle name="Обычный 3 4 2 3 2 17" xfId="1898"/>
    <cellStyle name="Обычный 3 4 2 3 2 18" xfId="1999"/>
    <cellStyle name="Обычный 3 4 2 3 2 19" xfId="2100"/>
    <cellStyle name="Обычный 3 4 2 3 2 2" xfId="383"/>
    <cellStyle name="Обычный 3 4 2 3 2 20" xfId="2201"/>
    <cellStyle name="Обычный 3 4 2 3 2 21" xfId="2302"/>
    <cellStyle name="Обычный 3 4 2 3 2 22" xfId="2403"/>
    <cellStyle name="Обычный 3 4 2 3 2 23" xfId="2504"/>
    <cellStyle name="Обычный 3 4 2 3 2 24" xfId="2605"/>
    <cellStyle name="Обычный 3 4 2 3 2 25" xfId="2706"/>
    <cellStyle name="Обычный 3 4 2 3 2 26" xfId="2807"/>
    <cellStyle name="Обычный 3 4 2 3 2 27" xfId="2908"/>
    <cellStyle name="Обычный 3 4 2 3 2 28" xfId="3009"/>
    <cellStyle name="Обычный 3 4 2 3 2 29" xfId="3110"/>
    <cellStyle name="Обычный 3 4 2 3 2 3" xfId="484"/>
    <cellStyle name="Обычный 3 4 2 3 2 4" xfId="585"/>
    <cellStyle name="Обычный 3 4 2 3 2 5" xfId="686"/>
    <cellStyle name="Обычный 3 4 2 3 2 6" xfId="787"/>
    <cellStyle name="Обычный 3 4 2 3 2 7" xfId="888"/>
    <cellStyle name="Обычный 3 4 2 3 2 8" xfId="989"/>
    <cellStyle name="Обычный 3 4 2 3 2 9" xfId="1090"/>
    <cellStyle name="Обычный 3 4 2 3 20" xfId="2050"/>
    <cellStyle name="Обычный 3 4 2 3 21" xfId="2151"/>
    <cellStyle name="Обычный 3 4 2 3 22" xfId="2252"/>
    <cellStyle name="Обычный 3 4 2 3 23" xfId="2353"/>
    <cellStyle name="Обычный 3 4 2 3 24" xfId="2454"/>
    <cellStyle name="Обычный 3 4 2 3 25" xfId="2555"/>
    <cellStyle name="Обычный 3 4 2 3 26" xfId="2656"/>
    <cellStyle name="Обычный 3 4 2 3 27" xfId="2757"/>
    <cellStyle name="Обычный 3 4 2 3 28" xfId="2858"/>
    <cellStyle name="Обычный 3 4 2 3 29" xfId="2959"/>
    <cellStyle name="Обычный 3 4 2 3 3" xfId="333"/>
    <cellStyle name="Обычный 3 4 2 3 30" xfId="3060"/>
    <cellStyle name="Обычный 3 4 2 3 4" xfId="434"/>
    <cellStyle name="Обычный 3 4 2 3 5" xfId="535"/>
    <cellStyle name="Обычный 3 4 2 3 6" xfId="636"/>
    <cellStyle name="Обычный 3 4 2 3 7" xfId="737"/>
    <cellStyle name="Обычный 3 4 2 3 8" xfId="838"/>
    <cellStyle name="Обычный 3 4 2 3 9" xfId="939"/>
    <cellStyle name="Обычный 3 4 2 30" xfId="2855"/>
    <cellStyle name="Обычный 3 4 2 31" xfId="2956"/>
    <cellStyle name="Обычный 3 4 2 32" xfId="3057"/>
    <cellStyle name="Обычный 3 4 2 4" xfId="263"/>
    <cellStyle name="Обычный 3 4 2 4 10" xfId="1188"/>
    <cellStyle name="Обычный 3 4 2 4 11" xfId="1289"/>
    <cellStyle name="Обычный 3 4 2 4 12" xfId="1390"/>
    <cellStyle name="Обычный 3 4 2 4 13" xfId="1491"/>
    <cellStyle name="Обычный 3 4 2 4 14" xfId="1592"/>
    <cellStyle name="Обычный 3 4 2 4 15" xfId="1693"/>
    <cellStyle name="Обычный 3 4 2 4 16" xfId="1794"/>
    <cellStyle name="Обычный 3 4 2 4 17" xfId="1895"/>
    <cellStyle name="Обычный 3 4 2 4 18" xfId="1996"/>
    <cellStyle name="Обычный 3 4 2 4 19" xfId="2097"/>
    <cellStyle name="Обычный 3 4 2 4 2" xfId="380"/>
    <cellStyle name="Обычный 3 4 2 4 20" xfId="2198"/>
    <cellStyle name="Обычный 3 4 2 4 21" xfId="2299"/>
    <cellStyle name="Обычный 3 4 2 4 22" xfId="2400"/>
    <cellStyle name="Обычный 3 4 2 4 23" xfId="2501"/>
    <cellStyle name="Обычный 3 4 2 4 24" xfId="2602"/>
    <cellStyle name="Обычный 3 4 2 4 25" xfId="2703"/>
    <cellStyle name="Обычный 3 4 2 4 26" xfId="2804"/>
    <cellStyle name="Обычный 3 4 2 4 27" xfId="2905"/>
    <cellStyle name="Обычный 3 4 2 4 28" xfId="3006"/>
    <cellStyle name="Обычный 3 4 2 4 29" xfId="3107"/>
    <cellStyle name="Обычный 3 4 2 4 3" xfId="481"/>
    <cellStyle name="Обычный 3 4 2 4 4" xfId="582"/>
    <cellStyle name="Обычный 3 4 2 4 5" xfId="683"/>
    <cellStyle name="Обычный 3 4 2 4 6" xfId="784"/>
    <cellStyle name="Обычный 3 4 2 4 7" xfId="885"/>
    <cellStyle name="Обычный 3 4 2 4 8" xfId="986"/>
    <cellStyle name="Обычный 3 4 2 4 9" xfId="1087"/>
    <cellStyle name="Обычный 3 4 2 5" xfId="330"/>
    <cellStyle name="Обычный 3 4 2 6" xfId="431"/>
    <cellStyle name="Обычный 3 4 2 7" xfId="532"/>
    <cellStyle name="Обычный 3 4 2 8" xfId="633"/>
    <cellStyle name="Обычный 3 4 2 9" xfId="734"/>
    <cellStyle name="Обычный 3 4 20" xfId="1642"/>
    <cellStyle name="Обычный 3 4 21" xfId="1743"/>
    <cellStyle name="Обычный 3 4 22" xfId="1844"/>
    <cellStyle name="Обычный 3 4 23" xfId="1945"/>
    <cellStyle name="Обычный 3 4 24" xfId="2046"/>
    <cellStyle name="Обычный 3 4 25" xfId="2147"/>
    <cellStyle name="Обычный 3 4 26" xfId="2248"/>
    <cellStyle name="Обычный 3 4 27" xfId="2349"/>
    <cellStyle name="Обычный 3 4 28" xfId="2450"/>
    <cellStyle name="Обычный 3 4 29" xfId="2551"/>
    <cellStyle name="Обычный 3 4 3" xfId="120"/>
    <cellStyle name="Обычный 3 4 3 10" xfId="940"/>
    <cellStyle name="Обычный 3 4 3 11" xfId="1041"/>
    <cellStyle name="Обычный 3 4 3 12" xfId="1142"/>
    <cellStyle name="Обычный 3 4 3 13" xfId="1243"/>
    <cellStyle name="Обычный 3 4 3 14" xfId="1344"/>
    <cellStyle name="Обычный 3 4 3 15" xfId="1445"/>
    <cellStyle name="Обычный 3 4 3 16" xfId="1546"/>
    <cellStyle name="Обычный 3 4 3 17" xfId="1647"/>
    <cellStyle name="Обычный 3 4 3 18" xfId="1748"/>
    <cellStyle name="Обычный 3 4 3 19" xfId="1849"/>
    <cellStyle name="Обычный 3 4 3 2" xfId="121"/>
    <cellStyle name="Обычный 3 4 3 2 10" xfId="1042"/>
    <cellStyle name="Обычный 3 4 3 2 11" xfId="1143"/>
    <cellStyle name="Обычный 3 4 3 2 12" xfId="1244"/>
    <cellStyle name="Обычный 3 4 3 2 13" xfId="1345"/>
    <cellStyle name="Обычный 3 4 3 2 14" xfId="1446"/>
    <cellStyle name="Обычный 3 4 3 2 15" xfId="1547"/>
    <cellStyle name="Обычный 3 4 3 2 16" xfId="1648"/>
    <cellStyle name="Обычный 3 4 3 2 17" xfId="1749"/>
    <cellStyle name="Обычный 3 4 3 2 18" xfId="1850"/>
    <cellStyle name="Обычный 3 4 3 2 19" xfId="1951"/>
    <cellStyle name="Обычный 3 4 3 2 2" xfId="268"/>
    <cellStyle name="Обычный 3 4 3 2 2 10" xfId="1193"/>
    <cellStyle name="Обычный 3 4 3 2 2 11" xfId="1294"/>
    <cellStyle name="Обычный 3 4 3 2 2 12" xfId="1395"/>
    <cellStyle name="Обычный 3 4 3 2 2 13" xfId="1496"/>
    <cellStyle name="Обычный 3 4 3 2 2 14" xfId="1597"/>
    <cellStyle name="Обычный 3 4 3 2 2 15" xfId="1698"/>
    <cellStyle name="Обычный 3 4 3 2 2 16" xfId="1799"/>
    <cellStyle name="Обычный 3 4 3 2 2 17" xfId="1900"/>
    <cellStyle name="Обычный 3 4 3 2 2 18" xfId="2001"/>
    <cellStyle name="Обычный 3 4 3 2 2 19" xfId="2102"/>
    <cellStyle name="Обычный 3 4 3 2 2 2" xfId="385"/>
    <cellStyle name="Обычный 3 4 3 2 2 20" xfId="2203"/>
    <cellStyle name="Обычный 3 4 3 2 2 21" xfId="2304"/>
    <cellStyle name="Обычный 3 4 3 2 2 22" xfId="2405"/>
    <cellStyle name="Обычный 3 4 3 2 2 23" xfId="2506"/>
    <cellStyle name="Обычный 3 4 3 2 2 24" xfId="2607"/>
    <cellStyle name="Обычный 3 4 3 2 2 25" xfId="2708"/>
    <cellStyle name="Обычный 3 4 3 2 2 26" xfId="2809"/>
    <cellStyle name="Обычный 3 4 3 2 2 27" xfId="2910"/>
    <cellStyle name="Обычный 3 4 3 2 2 28" xfId="3011"/>
    <cellStyle name="Обычный 3 4 3 2 2 29" xfId="3112"/>
    <cellStyle name="Обычный 3 4 3 2 2 3" xfId="486"/>
    <cellStyle name="Обычный 3 4 3 2 2 4" xfId="587"/>
    <cellStyle name="Обычный 3 4 3 2 2 5" xfId="688"/>
    <cellStyle name="Обычный 3 4 3 2 2 6" xfId="789"/>
    <cellStyle name="Обычный 3 4 3 2 2 7" xfId="890"/>
    <cellStyle name="Обычный 3 4 3 2 2 8" xfId="991"/>
    <cellStyle name="Обычный 3 4 3 2 2 9" xfId="1092"/>
    <cellStyle name="Обычный 3 4 3 2 20" xfId="2052"/>
    <cellStyle name="Обычный 3 4 3 2 21" xfId="2153"/>
    <cellStyle name="Обычный 3 4 3 2 22" xfId="2254"/>
    <cellStyle name="Обычный 3 4 3 2 23" xfId="2355"/>
    <cellStyle name="Обычный 3 4 3 2 24" xfId="2456"/>
    <cellStyle name="Обычный 3 4 3 2 25" xfId="2557"/>
    <cellStyle name="Обычный 3 4 3 2 26" xfId="2658"/>
    <cellStyle name="Обычный 3 4 3 2 27" xfId="2759"/>
    <cellStyle name="Обычный 3 4 3 2 28" xfId="2860"/>
    <cellStyle name="Обычный 3 4 3 2 29" xfId="2961"/>
    <cellStyle name="Обычный 3 4 3 2 3" xfId="335"/>
    <cellStyle name="Обычный 3 4 3 2 30" xfId="3062"/>
    <cellStyle name="Обычный 3 4 3 2 4" xfId="436"/>
    <cellStyle name="Обычный 3 4 3 2 5" xfId="537"/>
    <cellStyle name="Обычный 3 4 3 2 6" xfId="638"/>
    <cellStyle name="Обычный 3 4 3 2 7" xfId="739"/>
    <cellStyle name="Обычный 3 4 3 2 8" xfId="840"/>
    <cellStyle name="Обычный 3 4 3 2 9" xfId="941"/>
    <cellStyle name="Обычный 3 4 3 20" xfId="1950"/>
    <cellStyle name="Обычный 3 4 3 21" xfId="2051"/>
    <cellStyle name="Обычный 3 4 3 22" xfId="2152"/>
    <cellStyle name="Обычный 3 4 3 23" xfId="2253"/>
    <cellStyle name="Обычный 3 4 3 24" xfId="2354"/>
    <cellStyle name="Обычный 3 4 3 25" xfId="2455"/>
    <cellStyle name="Обычный 3 4 3 26" xfId="2556"/>
    <cellStyle name="Обычный 3 4 3 27" xfId="2657"/>
    <cellStyle name="Обычный 3 4 3 28" xfId="2758"/>
    <cellStyle name="Обычный 3 4 3 29" xfId="2859"/>
    <cellStyle name="Обычный 3 4 3 3" xfId="267"/>
    <cellStyle name="Обычный 3 4 3 3 10" xfId="1192"/>
    <cellStyle name="Обычный 3 4 3 3 11" xfId="1293"/>
    <cellStyle name="Обычный 3 4 3 3 12" xfId="1394"/>
    <cellStyle name="Обычный 3 4 3 3 13" xfId="1495"/>
    <cellStyle name="Обычный 3 4 3 3 14" xfId="1596"/>
    <cellStyle name="Обычный 3 4 3 3 15" xfId="1697"/>
    <cellStyle name="Обычный 3 4 3 3 16" xfId="1798"/>
    <cellStyle name="Обычный 3 4 3 3 17" xfId="1899"/>
    <cellStyle name="Обычный 3 4 3 3 18" xfId="2000"/>
    <cellStyle name="Обычный 3 4 3 3 19" xfId="2101"/>
    <cellStyle name="Обычный 3 4 3 3 2" xfId="384"/>
    <cellStyle name="Обычный 3 4 3 3 20" xfId="2202"/>
    <cellStyle name="Обычный 3 4 3 3 21" xfId="2303"/>
    <cellStyle name="Обычный 3 4 3 3 22" xfId="2404"/>
    <cellStyle name="Обычный 3 4 3 3 23" xfId="2505"/>
    <cellStyle name="Обычный 3 4 3 3 24" xfId="2606"/>
    <cellStyle name="Обычный 3 4 3 3 25" xfId="2707"/>
    <cellStyle name="Обычный 3 4 3 3 26" xfId="2808"/>
    <cellStyle name="Обычный 3 4 3 3 27" xfId="2909"/>
    <cellStyle name="Обычный 3 4 3 3 28" xfId="3010"/>
    <cellStyle name="Обычный 3 4 3 3 29" xfId="3111"/>
    <cellStyle name="Обычный 3 4 3 3 3" xfId="485"/>
    <cellStyle name="Обычный 3 4 3 3 4" xfId="586"/>
    <cellStyle name="Обычный 3 4 3 3 5" xfId="687"/>
    <cellStyle name="Обычный 3 4 3 3 6" xfId="788"/>
    <cellStyle name="Обычный 3 4 3 3 7" xfId="889"/>
    <cellStyle name="Обычный 3 4 3 3 8" xfId="990"/>
    <cellStyle name="Обычный 3 4 3 3 9" xfId="1091"/>
    <cellStyle name="Обычный 3 4 3 30" xfId="2960"/>
    <cellStyle name="Обычный 3 4 3 31" xfId="3061"/>
    <cellStyle name="Обычный 3 4 3 4" xfId="334"/>
    <cellStyle name="Обычный 3 4 3 5" xfId="435"/>
    <cellStyle name="Обычный 3 4 3 6" xfId="536"/>
    <cellStyle name="Обычный 3 4 3 7" xfId="637"/>
    <cellStyle name="Обычный 3 4 3 8" xfId="738"/>
    <cellStyle name="Обычный 3 4 3 9" xfId="839"/>
    <cellStyle name="Обычный 3 4 30" xfId="2652"/>
    <cellStyle name="Обычный 3 4 31" xfId="2753"/>
    <cellStyle name="Обычный 3 4 32" xfId="2854"/>
    <cellStyle name="Обычный 3 4 33" xfId="2955"/>
    <cellStyle name="Обычный 3 4 34" xfId="3056"/>
    <cellStyle name="Обычный 3 4 4" xfId="122"/>
    <cellStyle name="Обычный 3 4 4 10" xfId="942"/>
    <cellStyle name="Обычный 3 4 4 11" xfId="1043"/>
    <cellStyle name="Обычный 3 4 4 12" xfId="1144"/>
    <cellStyle name="Обычный 3 4 4 13" xfId="1245"/>
    <cellStyle name="Обычный 3 4 4 14" xfId="1346"/>
    <cellStyle name="Обычный 3 4 4 15" xfId="1447"/>
    <cellStyle name="Обычный 3 4 4 16" xfId="1548"/>
    <cellStyle name="Обычный 3 4 4 17" xfId="1649"/>
    <cellStyle name="Обычный 3 4 4 18" xfId="1750"/>
    <cellStyle name="Обычный 3 4 4 19" xfId="1851"/>
    <cellStyle name="Обычный 3 4 4 2" xfId="123"/>
    <cellStyle name="Обычный 3 4 4 2 10" xfId="1044"/>
    <cellStyle name="Обычный 3 4 4 2 11" xfId="1145"/>
    <cellStyle name="Обычный 3 4 4 2 12" xfId="1246"/>
    <cellStyle name="Обычный 3 4 4 2 13" xfId="1347"/>
    <cellStyle name="Обычный 3 4 4 2 14" xfId="1448"/>
    <cellStyle name="Обычный 3 4 4 2 15" xfId="1549"/>
    <cellStyle name="Обычный 3 4 4 2 16" xfId="1650"/>
    <cellStyle name="Обычный 3 4 4 2 17" xfId="1751"/>
    <cellStyle name="Обычный 3 4 4 2 18" xfId="1852"/>
    <cellStyle name="Обычный 3 4 4 2 19" xfId="1953"/>
    <cellStyle name="Обычный 3 4 4 2 2" xfId="270"/>
    <cellStyle name="Обычный 3 4 4 2 2 10" xfId="1195"/>
    <cellStyle name="Обычный 3 4 4 2 2 11" xfId="1296"/>
    <cellStyle name="Обычный 3 4 4 2 2 12" xfId="1397"/>
    <cellStyle name="Обычный 3 4 4 2 2 13" xfId="1498"/>
    <cellStyle name="Обычный 3 4 4 2 2 14" xfId="1599"/>
    <cellStyle name="Обычный 3 4 4 2 2 15" xfId="1700"/>
    <cellStyle name="Обычный 3 4 4 2 2 16" xfId="1801"/>
    <cellStyle name="Обычный 3 4 4 2 2 17" xfId="1902"/>
    <cellStyle name="Обычный 3 4 4 2 2 18" xfId="2003"/>
    <cellStyle name="Обычный 3 4 4 2 2 19" xfId="2104"/>
    <cellStyle name="Обычный 3 4 4 2 2 2" xfId="387"/>
    <cellStyle name="Обычный 3 4 4 2 2 20" xfId="2205"/>
    <cellStyle name="Обычный 3 4 4 2 2 21" xfId="2306"/>
    <cellStyle name="Обычный 3 4 4 2 2 22" xfId="2407"/>
    <cellStyle name="Обычный 3 4 4 2 2 23" xfId="2508"/>
    <cellStyle name="Обычный 3 4 4 2 2 24" xfId="2609"/>
    <cellStyle name="Обычный 3 4 4 2 2 25" xfId="2710"/>
    <cellStyle name="Обычный 3 4 4 2 2 26" xfId="2811"/>
    <cellStyle name="Обычный 3 4 4 2 2 27" xfId="2912"/>
    <cellStyle name="Обычный 3 4 4 2 2 28" xfId="3013"/>
    <cellStyle name="Обычный 3 4 4 2 2 29" xfId="3114"/>
    <cellStyle name="Обычный 3 4 4 2 2 3" xfId="488"/>
    <cellStyle name="Обычный 3 4 4 2 2 4" xfId="589"/>
    <cellStyle name="Обычный 3 4 4 2 2 5" xfId="690"/>
    <cellStyle name="Обычный 3 4 4 2 2 6" xfId="791"/>
    <cellStyle name="Обычный 3 4 4 2 2 7" xfId="892"/>
    <cellStyle name="Обычный 3 4 4 2 2 8" xfId="993"/>
    <cellStyle name="Обычный 3 4 4 2 2 9" xfId="1094"/>
    <cellStyle name="Обычный 3 4 4 2 20" xfId="2054"/>
    <cellStyle name="Обычный 3 4 4 2 21" xfId="2155"/>
    <cellStyle name="Обычный 3 4 4 2 22" xfId="2256"/>
    <cellStyle name="Обычный 3 4 4 2 23" xfId="2357"/>
    <cellStyle name="Обычный 3 4 4 2 24" xfId="2458"/>
    <cellStyle name="Обычный 3 4 4 2 25" xfId="2559"/>
    <cellStyle name="Обычный 3 4 4 2 26" xfId="2660"/>
    <cellStyle name="Обычный 3 4 4 2 27" xfId="2761"/>
    <cellStyle name="Обычный 3 4 4 2 28" xfId="2862"/>
    <cellStyle name="Обычный 3 4 4 2 29" xfId="2963"/>
    <cellStyle name="Обычный 3 4 4 2 3" xfId="337"/>
    <cellStyle name="Обычный 3 4 4 2 30" xfId="3064"/>
    <cellStyle name="Обычный 3 4 4 2 4" xfId="438"/>
    <cellStyle name="Обычный 3 4 4 2 5" xfId="539"/>
    <cellStyle name="Обычный 3 4 4 2 6" xfId="640"/>
    <cellStyle name="Обычный 3 4 4 2 7" xfId="741"/>
    <cellStyle name="Обычный 3 4 4 2 8" xfId="842"/>
    <cellStyle name="Обычный 3 4 4 2 9" xfId="943"/>
    <cellStyle name="Обычный 3 4 4 20" xfId="1952"/>
    <cellStyle name="Обычный 3 4 4 21" xfId="2053"/>
    <cellStyle name="Обычный 3 4 4 22" xfId="2154"/>
    <cellStyle name="Обычный 3 4 4 23" xfId="2255"/>
    <cellStyle name="Обычный 3 4 4 24" xfId="2356"/>
    <cellStyle name="Обычный 3 4 4 25" xfId="2457"/>
    <cellStyle name="Обычный 3 4 4 26" xfId="2558"/>
    <cellStyle name="Обычный 3 4 4 27" xfId="2659"/>
    <cellStyle name="Обычный 3 4 4 28" xfId="2760"/>
    <cellStyle name="Обычный 3 4 4 29" xfId="2861"/>
    <cellStyle name="Обычный 3 4 4 3" xfId="269"/>
    <cellStyle name="Обычный 3 4 4 3 10" xfId="1194"/>
    <cellStyle name="Обычный 3 4 4 3 11" xfId="1295"/>
    <cellStyle name="Обычный 3 4 4 3 12" xfId="1396"/>
    <cellStyle name="Обычный 3 4 4 3 13" xfId="1497"/>
    <cellStyle name="Обычный 3 4 4 3 14" xfId="1598"/>
    <cellStyle name="Обычный 3 4 4 3 15" xfId="1699"/>
    <cellStyle name="Обычный 3 4 4 3 16" xfId="1800"/>
    <cellStyle name="Обычный 3 4 4 3 17" xfId="1901"/>
    <cellStyle name="Обычный 3 4 4 3 18" xfId="2002"/>
    <cellStyle name="Обычный 3 4 4 3 19" xfId="2103"/>
    <cellStyle name="Обычный 3 4 4 3 2" xfId="386"/>
    <cellStyle name="Обычный 3 4 4 3 20" xfId="2204"/>
    <cellStyle name="Обычный 3 4 4 3 21" xfId="2305"/>
    <cellStyle name="Обычный 3 4 4 3 22" xfId="2406"/>
    <cellStyle name="Обычный 3 4 4 3 23" xfId="2507"/>
    <cellStyle name="Обычный 3 4 4 3 24" xfId="2608"/>
    <cellStyle name="Обычный 3 4 4 3 25" xfId="2709"/>
    <cellStyle name="Обычный 3 4 4 3 26" xfId="2810"/>
    <cellStyle name="Обычный 3 4 4 3 27" xfId="2911"/>
    <cellStyle name="Обычный 3 4 4 3 28" xfId="3012"/>
    <cellStyle name="Обычный 3 4 4 3 29" xfId="3113"/>
    <cellStyle name="Обычный 3 4 4 3 3" xfId="487"/>
    <cellStyle name="Обычный 3 4 4 3 4" xfId="588"/>
    <cellStyle name="Обычный 3 4 4 3 5" xfId="689"/>
    <cellStyle name="Обычный 3 4 4 3 6" xfId="790"/>
    <cellStyle name="Обычный 3 4 4 3 7" xfId="891"/>
    <cellStyle name="Обычный 3 4 4 3 8" xfId="992"/>
    <cellStyle name="Обычный 3 4 4 3 9" xfId="1093"/>
    <cellStyle name="Обычный 3 4 4 30" xfId="2962"/>
    <cellStyle name="Обычный 3 4 4 31" xfId="3063"/>
    <cellStyle name="Обычный 3 4 4 4" xfId="336"/>
    <cellStyle name="Обычный 3 4 4 5" xfId="437"/>
    <cellStyle name="Обычный 3 4 4 6" xfId="538"/>
    <cellStyle name="Обычный 3 4 4 7" xfId="639"/>
    <cellStyle name="Обычный 3 4 4 8" xfId="740"/>
    <cellStyle name="Обычный 3 4 4 9" xfId="841"/>
    <cellStyle name="Обычный 3 4 5" xfId="124"/>
    <cellStyle name="Обычный 3 4 5 10" xfId="1045"/>
    <cellStyle name="Обычный 3 4 5 11" xfId="1146"/>
    <cellStyle name="Обычный 3 4 5 12" xfId="1247"/>
    <cellStyle name="Обычный 3 4 5 13" xfId="1348"/>
    <cellStyle name="Обычный 3 4 5 14" xfId="1449"/>
    <cellStyle name="Обычный 3 4 5 15" xfId="1550"/>
    <cellStyle name="Обычный 3 4 5 16" xfId="1651"/>
    <cellStyle name="Обычный 3 4 5 17" xfId="1752"/>
    <cellStyle name="Обычный 3 4 5 18" xfId="1853"/>
    <cellStyle name="Обычный 3 4 5 19" xfId="1954"/>
    <cellStyle name="Обычный 3 4 5 2" xfId="271"/>
    <cellStyle name="Обычный 3 4 5 2 10" xfId="1196"/>
    <cellStyle name="Обычный 3 4 5 2 11" xfId="1297"/>
    <cellStyle name="Обычный 3 4 5 2 12" xfId="1398"/>
    <cellStyle name="Обычный 3 4 5 2 13" xfId="1499"/>
    <cellStyle name="Обычный 3 4 5 2 14" xfId="1600"/>
    <cellStyle name="Обычный 3 4 5 2 15" xfId="1701"/>
    <cellStyle name="Обычный 3 4 5 2 16" xfId="1802"/>
    <cellStyle name="Обычный 3 4 5 2 17" xfId="1903"/>
    <cellStyle name="Обычный 3 4 5 2 18" xfId="2004"/>
    <cellStyle name="Обычный 3 4 5 2 19" xfId="2105"/>
    <cellStyle name="Обычный 3 4 5 2 2" xfId="388"/>
    <cellStyle name="Обычный 3 4 5 2 20" xfId="2206"/>
    <cellStyle name="Обычный 3 4 5 2 21" xfId="2307"/>
    <cellStyle name="Обычный 3 4 5 2 22" xfId="2408"/>
    <cellStyle name="Обычный 3 4 5 2 23" xfId="2509"/>
    <cellStyle name="Обычный 3 4 5 2 24" xfId="2610"/>
    <cellStyle name="Обычный 3 4 5 2 25" xfId="2711"/>
    <cellStyle name="Обычный 3 4 5 2 26" xfId="2812"/>
    <cellStyle name="Обычный 3 4 5 2 27" xfId="2913"/>
    <cellStyle name="Обычный 3 4 5 2 28" xfId="3014"/>
    <cellStyle name="Обычный 3 4 5 2 29" xfId="3115"/>
    <cellStyle name="Обычный 3 4 5 2 3" xfId="489"/>
    <cellStyle name="Обычный 3 4 5 2 4" xfId="590"/>
    <cellStyle name="Обычный 3 4 5 2 5" xfId="691"/>
    <cellStyle name="Обычный 3 4 5 2 6" xfId="792"/>
    <cellStyle name="Обычный 3 4 5 2 7" xfId="893"/>
    <cellStyle name="Обычный 3 4 5 2 8" xfId="994"/>
    <cellStyle name="Обычный 3 4 5 2 9" xfId="1095"/>
    <cellStyle name="Обычный 3 4 5 20" xfId="2055"/>
    <cellStyle name="Обычный 3 4 5 21" xfId="2156"/>
    <cellStyle name="Обычный 3 4 5 22" xfId="2257"/>
    <cellStyle name="Обычный 3 4 5 23" xfId="2358"/>
    <cellStyle name="Обычный 3 4 5 24" xfId="2459"/>
    <cellStyle name="Обычный 3 4 5 25" xfId="2560"/>
    <cellStyle name="Обычный 3 4 5 26" xfId="2661"/>
    <cellStyle name="Обычный 3 4 5 27" xfId="2762"/>
    <cellStyle name="Обычный 3 4 5 28" xfId="2863"/>
    <cellStyle name="Обычный 3 4 5 29" xfId="2964"/>
    <cellStyle name="Обычный 3 4 5 3" xfId="338"/>
    <cellStyle name="Обычный 3 4 5 30" xfId="3065"/>
    <cellStyle name="Обычный 3 4 5 4" xfId="439"/>
    <cellStyle name="Обычный 3 4 5 5" xfId="540"/>
    <cellStyle name="Обычный 3 4 5 6" xfId="641"/>
    <cellStyle name="Обычный 3 4 5 7" xfId="742"/>
    <cellStyle name="Обычный 3 4 5 8" xfId="843"/>
    <cellStyle name="Обычный 3 4 5 9" xfId="944"/>
    <cellStyle name="Обычный 3 4 6" xfId="262"/>
    <cellStyle name="Обычный 3 4 6 10" xfId="1187"/>
    <cellStyle name="Обычный 3 4 6 11" xfId="1288"/>
    <cellStyle name="Обычный 3 4 6 12" xfId="1389"/>
    <cellStyle name="Обычный 3 4 6 13" xfId="1490"/>
    <cellStyle name="Обычный 3 4 6 14" xfId="1591"/>
    <cellStyle name="Обычный 3 4 6 15" xfId="1692"/>
    <cellStyle name="Обычный 3 4 6 16" xfId="1793"/>
    <cellStyle name="Обычный 3 4 6 17" xfId="1894"/>
    <cellStyle name="Обычный 3 4 6 18" xfId="1995"/>
    <cellStyle name="Обычный 3 4 6 19" xfId="2096"/>
    <cellStyle name="Обычный 3 4 6 2" xfId="379"/>
    <cellStyle name="Обычный 3 4 6 20" xfId="2197"/>
    <cellStyle name="Обычный 3 4 6 21" xfId="2298"/>
    <cellStyle name="Обычный 3 4 6 22" xfId="2399"/>
    <cellStyle name="Обычный 3 4 6 23" xfId="2500"/>
    <cellStyle name="Обычный 3 4 6 24" xfId="2601"/>
    <cellStyle name="Обычный 3 4 6 25" xfId="2702"/>
    <cellStyle name="Обычный 3 4 6 26" xfId="2803"/>
    <cellStyle name="Обычный 3 4 6 27" xfId="2904"/>
    <cellStyle name="Обычный 3 4 6 28" xfId="3005"/>
    <cellStyle name="Обычный 3 4 6 29" xfId="3106"/>
    <cellStyle name="Обычный 3 4 6 3" xfId="480"/>
    <cellStyle name="Обычный 3 4 6 4" xfId="581"/>
    <cellStyle name="Обычный 3 4 6 5" xfId="682"/>
    <cellStyle name="Обычный 3 4 6 6" xfId="783"/>
    <cellStyle name="Обычный 3 4 6 7" xfId="884"/>
    <cellStyle name="Обычный 3 4 6 8" xfId="985"/>
    <cellStyle name="Обычный 3 4 6 9" xfId="1086"/>
    <cellStyle name="Обычный 3 4 7" xfId="329"/>
    <cellStyle name="Обычный 3 4 8" xfId="430"/>
    <cellStyle name="Обычный 3 4 9" xfId="531"/>
    <cellStyle name="Обычный 30" xfId="125"/>
    <cellStyle name="Обычный 31" xfId="126"/>
    <cellStyle name="Обычный 32" xfId="127"/>
    <cellStyle name="Обычный 33" xfId="128"/>
    <cellStyle name="Обычный 34" xfId="129"/>
    <cellStyle name="Обычный 35" xfId="130"/>
    <cellStyle name="Обычный 36" xfId="131"/>
    <cellStyle name="Обычный 37" xfId="132"/>
    <cellStyle name="Обычный 38" xfId="133"/>
    <cellStyle name="Обычный 39" xfId="134"/>
    <cellStyle name="Обычный 4" xfId="135"/>
    <cellStyle name="Обычный 4 2" xfId="136"/>
    <cellStyle name="Обычный 4 3" xfId="137"/>
    <cellStyle name="Обычный 40" xfId="138"/>
    <cellStyle name="Обычный 41" xfId="139"/>
    <cellStyle name="Обычный 42" xfId="140"/>
    <cellStyle name="Обычный 42 10" xfId="642"/>
    <cellStyle name="Обычный 42 11" xfId="743"/>
    <cellStyle name="Обычный 42 12" xfId="844"/>
    <cellStyle name="Обычный 42 13" xfId="945"/>
    <cellStyle name="Обычный 42 14" xfId="1046"/>
    <cellStyle name="Обычный 42 15" xfId="1147"/>
    <cellStyle name="Обычный 42 16" xfId="1248"/>
    <cellStyle name="Обычный 42 17" xfId="1349"/>
    <cellStyle name="Обычный 42 18" xfId="1450"/>
    <cellStyle name="Обычный 42 19" xfId="1551"/>
    <cellStyle name="Обычный 42 2" xfId="141"/>
    <cellStyle name="Обычный 42 2 10" xfId="845"/>
    <cellStyle name="Обычный 42 2 11" xfId="946"/>
    <cellStyle name="Обычный 42 2 12" xfId="1047"/>
    <cellStyle name="Обычный 42 2 13" xfId="1148"/>
    <cellStyle name="Обычный 42 2 14" xfId="1249"/>
    <cellStyle name="Обычный 42 2 15" xfId="1350"/>
    <cellStyle name="Обычный 42 2 16" xfId="1451"/>
    <cellStyle name="Обычный 42 2 17" xfId="1552"/>
    <cellStyle name="Обычный 42 2 18" xfId="1653"/>
    <cellStyle name="Обычный 42 2 19" xfId="1754"/>
    <cellStyle name="Обычный 42 2 2" xfId="142"/>
    <cellStyle name="Обычный 42 2 2 10" xfId="947"/>
    <cellStyle name="Обычный 42 2 2 11" xfId="1048"/>
    <cellStyle name="Обычный 42 2 2 12" xfId="1149"/>
    <cellStyle name="Обычный 42 2 2 13" xfId="1250"/>
    <cellStyle name="Обычный 42 2 2 14" xfId="1351"/>
    <cellStyle name="Обычный 42 2 2 15" xfId="1452"/>
    <cellStyle name="Обычный 42 2 2 16" xfId="1553"/>
    <cellStyle name="Обычный 42 2 2 17" xfId="1654"/>
    <cellStyle name="Обычный 42 2 2 18" xfId="1755"/>
    <cellStyle name="Обычный 42 2 2 19" xfId="1856"/>
    <cellStyle name="Обычный 42 2 2 2" xfId="143"/>
    <cellStyle name="Обычный 42 2 2 2 10" xfId="1049"/>
    <cellStyle name="Обычный 42 2 2 2 11" xfId="1150"/>
    <cellStyle name="Обычный 42 2 2 2 12" xfId="1251"/>
    <cellStyle name="Обычный 42 2 2 2 13" xfId="1352"/>
    <cellStyle name="Обычный 42 2 2 2 14" xfId="1453"/>
    <cellStyle name="Обычный 42 2 2 2 15" xfId="1554"/>
    <cellStyle name="Обычный 42 2 2 2 16" xfId="1655"/>
    <cellStyle name="Обычный 42 2 2 2 17" xfId="1756"/>
    <cellStyle name="Обычный 42 2 2 2 18" xfId="1857"/>
    <cellStyle name="Обычный 42 2 2 2 19" xfId="1958"/>
    <cellStyle name="Обычный 42 2 2 2 2" xfId="275"/>
    <cellStyle name="Обычный 42 2 2 2 2 10" xfId="1200"/>
    <cellStyle name="Обычный 42 2 2 2 2 11" xfId="1301"/>
    <cellStyle name="Обычный 42 2 2 2 2 12" xfId="1402"/>
    <cellStyle name="Обычный 42 2 2 2 2 13" xfId="1503"/>
    <cellStyle name="Обычный 42 2 2 2 2 14" xfId="1604"/>
    <cellStyle name="Обычный 42 2 2 2 2 15" xfId="1705"/>
    <cellStyle name="Обычный 42 2 2 2 2 16" xfId="1806"/>
    <cellStyle name="Обычный 42 2 2 2 2 17" xfId="1907"/>
    <cellStyle name="Обычный 42 2 2 2 2 18" xfId="2008"/>
    <cellStyle name="Обычный 42 2 2 2 2 19" xfId="2109"/>
    <cellStyle name="Обычный 42 2 2 2 2 2" xfId="392"/>
    <cellStyle name="Обычный 42 2 2 2 2 20" xfId="2210"/>
    <cellStyle name="Обычный 42 2 2 2 2 21" xfId="2311"/>
    <cellStyle name="Обычный 42 2 2 2 2 22" xfId="2412"/>
    <cellStyle name="Обычный 42 2 2 2 2 23" xfId="2513"/>
    <cellStyle name="Обычный 42 2 2 2 2 24" xfId="2614"/>
    <cellStyle name="Обычный 42 2 2 2 2 25" xfId="2715"/>
    <cellStyle name="Обычный 42 2 2 2 2 26" xfId="2816"/>
    <cellStyle name="Обычный 42 2 2 2 2 27" xfId="2917"/>
    <cellStyle name="Обычный 42 2 2 2 2 28" xfId="3018"/>
    <cellStyle name="Обычный 42 2 2 2 2 29" xfId="3119"/>
    <cellStyle name="Обычный 42 2 2 2 2 3" xfId="493"/>
    <cellStyle name="Обычный 42 2 2 2 2 4" xfId="594"/>
    <cellStyle name="Обычный 42 2 2 2 2 5" xfId="695"/>
    <cellStyle name="Обычный 42 2 2 2 2 6" xfId="796"/>
    <cellStyle name="Обычный 42 2 2 2 2 7" xfId="897"/>
    <cellStyle name="Обычный 42 2 2 2 2 8" xfId="998"/>
    <cellStyle name="Обычный 42 2 2 2 2 9" xfId="1099"/>
    <cellStyle name="Обычный 42 2 2 2 20" xfId="2059"/>
    <cellStyle name="Обычный 42 2 2 2 21" xfId="2160"/>
    <cellStyle name="Обычный 42 2 2 2 22" xfId="2261"/>
    <cellStyle name="Обычный 42 2 2 2 23" xfId="2362"/>
    <cellStyle name="Обычный 42 2 2 2 24" xfId="2463"/>
    <cellStyle name="Обычный 42 2 2 2 25" xfId="2564"/>
    <cellStyle name="Обычный 42 2 2 2 26" xfId="2665"/>
    <cellStyle name="Обычный 42 2 2 2 27" xfId="2766"/>
    <cellStyle name="Обычный 42 2 2 2 28" xfId="2867"/>
    <cellStyle name="Обычный 42 2 2 2 29" xfId="2968"/>
    <cellStyle name="Обычный 42 2 2 2 3" xfId="342"/>
    <cellStyle name="Обычный 42 2 2 2 30" xfId="3069"/>
    <cellStyle name="Обычный 42 2 2 2 4" xfId="443"/>
    <cellStyle name="Обычный 42 2 2 2 5" xfId="544"/>
    <cellStyle name="Обычный 42 2 2 2 6" xfId="645"/>
    <cellStyle name="Обычный 42 2 2 2 7" xfId="746"/>
    <cellStyle name="Обычный 42 2 2 2 8" xfId="847"/>
    <cellStyle name="Обычный 42 2 2 2 9" xfId="948"/>
    <cellStyle name="Обычный 42 2 2 20" xfId="1957"/>
    <cellStyle name="Обычный 42 2 2 21" xfId="2058"/>
    <cellStyle name="Обычный 42 2 2 22" xfId="2159"/>
    <cellStyle name="Обычный 42 2 2 23" xfId="2260"/>
    <cellStyle name="Обычный 42 2 2 24" xfId="2361"/>
    <cellStyle name="Обычный 42 2 2 25" xfId="2462"/>
    <cellStyle name="Обычный 42 2 2 26" xfId="2563"/>
    <cellStyle name="Обычный 42 2 2 27" xfId="2664"/>
    <cellStyle name="Обычный 42 2 2 28" xfId="2765"/>
    <cellStyle name="Обычный 42 2 2 29" xfId="2866"/>
    <cellStyle name="Обычный 42 2 2 3" xfId="274"/>
    <cellStyle name="Обычный 42 2 2 3 10" xfId="1199"/>
    <cellStyle name="Обычный 42 2 2 3 11" xfId="1300"/>
    <cellStyle name="Обычный 42 2 2 3 12" xfId="1401"/>
    <cellStyle name="Обычный 42 2 2 3 13" xfId="1502"/>
    <cellStyle name="Обычный 42 2 2 3 14" xfId="1603"/>
    <cellStyle name="Обычный 42 2 2 3 15" xfId="1704"/>
    <cellStyle name="Обычный 42 2 2 3 16" xfId="1805"/>
    <cellStyle name="Обычный 42 2 2 3 17" xfId="1906"/>
    <cellStyle name="Обычный 42 2 2 3 18" xfId="2007"/>
    <cellStyle name="Обычный 42 2 2 3 19" xfId="2108"/>
    <cellStyle name="Обычный 42 2 2 3 2" xfId="391"/>
    <cellStyle name="Обычный 42 2 2 3 20" xfId="2209"/>
    <cellStyle name="Обычный 42 2 2 3 21" xfId="2310"/>
    <cellStyle name="Обычный 42 2 2 3 22" xfId="2411"/>
    <cellStyle name="Обычный 42 2 2 3 23" xfId="2512"/>
    <cellStyle name="Обычный 42 2 2 3 24" xfId="2613"/>
    <cellStyle name="Обычный 42 2 2 3 25" xfId="2714"/>
    <cellStyle name="Обычный 42 2 2 3 26" xfId="2815"/>
    <cellStyle name="Обычный 42 2 2 3 27" xfId="2916"/>
    <cellStyle name="Обычный 42 2 2 3 28" xfId="3017"/>
    <cellStyle name="Обычный 42 2 2 3 29" xfId="3118"/>
    <cellStyle name="Обычный 42 2 2 3 3" xfId="492"/>
    <cellStyle name="Обычный 42 2 2 3 4" xfId="593"/>
    <cellStyle name="Обычный 42 2 2 3 5" xfId="694"/>
    <cellStyle name="Обычный 42 2 2 3 6" xfId="795"/>
    <cellStyle name="Обычный 42 2 2 3 7" xfId="896"/>
    <cellStyle name="Обычный 42 2 2 3 8" xfId="997"/>
    <cellStyle name="Обычный 42 2 2 3 9" xfId="1098"/>
    <cellStyle name="Обычный 42 2 2 30" xfId="2967"/>
    <cellStyle name="Обычный 42 2 2 31" xfId="3068"/>
    <cellStyle name="Обычный 42 2 2 4" xfId="341"/>
    <cellStyle name="Обычный 42 2 2 5" xfId="442"/>
    <cellStyle name="Обычный 42 2 2 6" xfId="543"/>
    <cellStyle name="Обычный 42 2 2 7" xfId="644"/>
    <cellStyle name="Обычный 42 2 2 8" xfId="745"/>
    <cellStyle name="Обычный 42 2 2 9" xfId="846"/>
    <cellStyle name="Обычный 42 2 20" xfId="1855"/>
    <cellStyle name="Обычный 42 2 21" xfId="1956"/>
    <cellStyle name="Обычный 42 2 22" xfId="2057"/>
    <cellStyle name="Обычный 42 2 23" xfId="2158"/>
    <cellStyle name="Обычный 42 2 24" xfId="2259"/>
    <cellStyle name="Обычный 42 2 25" xfId="2360"/>
    <cellStyle name="Обычный 42 2 26" xfId="2461"/>
    <cellStyle name="Обычный 42 2 27" xfId="2562"/>
    <cellStyle name="Обычный 42 2 28" xfId="2663"/>
    <cellStyle name="Обычный 42 2 29" xfId="2764"/>
    <cellStyle name="Обычный 42 2 3" xfId="144"/>
    <cellStyle name="Обычный 42 2 3 10" xfId="1050"/>
    <cellStyle name="Обычный 42 2 3 11" xfId="1151"/>
    <cellStyle name="Обычный 42 2 3 12" xfId="1252"/>
    <cellStyle name="Обычный 42 2 3 13" xfId="1353"/>
    <cellStyle name="Обычный 42 2 3 14" xfId="1454"/>
    <cellStyle name="Обычный 42 2 3 15" xfId="1555"/>
    <cellStyle name="Обычный 42 2 3 16" xfId="1656"/>
    <cellStyle name="Обычный 42 2 3 17" xfId="1757"/>
    <cellStyle name="Обычный 42 2 3 18" xfId="1858"/>
    <cellStyle name="Обычный 42 2 3 19" xfId="1959"/>
    <cellStyle name="Обычный 42 2 3 2" xfId="276"/>
    <cellStyle name="Обычный 42 2 3 2 10" xfId="1201"/>
    <cellStyle name="Обычный 42 2 3 2 11" xfId="1302"/>
    <cellStyle name="Обычный 42 2 3 2 12" xfId="1403"/>
    <cellStyle name="Обычный 42 2 3 2 13" xfId="1504"/>
    <cellStyle name="Обычный 42 2 3 2 14" xfId="1605"/>
    <cellStyle name="Обычный 42 2 3 2 15" xfId="1706"/>
    <cellStyle name="Обычный 42 2 3 2 16" xfId="1807"/>
    <cellStyle name="Обычный 42 2 3 2 17" xfId="1908"/>
    <cellStyle name="Обычный 42 2 3 2 18" xfId="2009"/>
    <cellStyle name="Обычный 42 2 3 2 19" xfId="2110"/>
    <cellStyle name="Обычный 42 2 3 2 2" xfId="393"/>
    <cellStyle name="Обычный 42 2 3 2 20" xfId="2211"/>
    <cellStyle name="Обычный 42 2 3 2 21" xfId="2312"/>
    <cellStyle name="Обычный 42 2 3 2 22" xfId="2413"/>
    <cellStyle name="Обычный 42 2 3 2 23" xfId="2514"/>
    <cellStyle name="Обычный 42 2 3 2 24" xfId="2615"/>
    <cellStyle name="Обычный 42 2 3 2 25" xfId="2716"/>
    <cellStyle name="Обычный 42 2 3 2 26" xfId="2817"/>
    <cellStyle name="Обычный 42 2 3 2 27" xfId="2918"/>
    <cellStyle name="Обычный 42 2 3 2 28" xfId="3019"/>
    <cellStyle name="Обычный 42 2 3 2 29" xfId="3120"/>
    <cellStyle name="Обычный 42 2 3 2 3" xfId="494"/>
    <cellStyle name="Обычный 42 2 3 2 4" xfId="595"/>
    <cellStyle name="Обычный 42 2 3 2 5" xfId="696"/>
    <cellStyle name="Обычный 42 2 3 2 6" xfId="797"/>
    <cellStyle name="Обычный 42 2 3 2 7" xfId="898"/>
    <cellStyle name="Обычный 42 2 3 2 8" xfId="999"/>
    <cellStyle name="Обычный 42 2 3 2 9" xfId="1100"/>
    <cellStyle name="Обычный 42 2 3 20" xfId="2060"/>
    <cellStyle name="Обычный 42 2 3 21" xfId="2161"/>
    <cellStyle name="Обычный 42 2 3 22" xfId="2262"/>
    <cellStyle name="Обычный 42 2 3 23" xfId="2363"/>
    <cellStyle name="Обычный 42 2 3 24" xfId="2464"/>
    <cellStyle name="Обычный 42 2 3 25" xfId="2565"/>
    <cellStyle name="Обычный 42 2 3 26" xfId="2666"/>
    <cellStyle name="Обычный 42 2 3 27" xfId="2767"/>
    <cellStyle name="Обычный 42 2 3 28" xfId="2868"/>
    <cellStyle name="Обычный 42 2 3 29" xfId="2969"/>
    <cellStyle name="Обычный 42 2 3 3" xfId="343"/>
    <cellStyle name="Обычный 42 2 3 30" xfId="3070"/>
    <cellStyle name="Обычный 42 2 3 4" xfId="444"/>
    <cellStyle name="Обычный 42 2 3 5" xfId="545"/>
    <cellStyle name="Обычный 42 2 3 6" xfId="646"/>
    <cellStyle name="Обычный 42 2 3 7" xfId="747"/>
    <cellStyle name="Обычный 42 2 3 8" xfId="848"/>
    <cellStyle name="Обычный 42 2 3 9" xfId="949"/>
    <cellStyle name="Обычный 42 2 30" xfId="2865"/>
    <cellStyle name="Обычный 42 2 31" xfId="2966"/>
    <cellStyle name="Обычный 42 2 32" xfId="3067"/>
    <cellStyle name="Обычный 42 2 4" xfId="273"/>
    <cellStyle name="Обычный 42 2 4 10" xfId="1198"/>
    <cellStyle name="Обычный 42 2 4 11" xfId="1299"/>
    <cellStyle name="Обычный 42 2 4 12" xfId="1400"/>
    <cellStyle name="Обычный 42 2 4 13" xfId="1501"/>
    <cellStyle name="Обычный 42 2 4 14" xfId="1602"/>
    <cellStyle name="Обычный 42 2 4 15" xfId="1703"/>
    <cellStyle name="Обычный 42 2 4 16" xfId="1804"/>
    <cellStyle name="Обычный 42 2 4 17" xfId="1905"/>
    <cellStyle name="Обычный 42 2 4 18" xfId="2006"/>
    <cellStyle name="Обычный 42 2 4 19" xfId="2107"/>
    <cellStyle name="Обычный 42 2 4 2" xfId="390"/>
    <cellStyle name="Обычный 42 2 4 20" xfId="2208"/>
    <cellStyle name="Обычный 42 2 4 21" xfId="2309"/>
    <cellStyle name="Обычный 42 2 4 22" xfId="2410"/>
    <cellStyle name="Обычный 42 2 4 23" xfId="2511"/>
    <cellStyle name="Обычный 42 2 4 24" xfId="2612"/>
    <cellStyle name="Обычный 42 2 4 25" xfId="2713"/>
    <cellStyle name="Обычный 42 2 4 26" xfId="2814"/>
    <cellStyle name="Обычный 42 2 4 27" xfId="2915"/>
    <cellStyle name="Обычный 42 2 4 28" xfId="3016"/>
    <cellStyle name="Обычный 42 2 4 29" xfId="3117"/>
    <cellStyle name="Обычный 42 2 4 3" xfId="491"/>
    <cellStyle name="Обычный 42 2 4 4" xfId="592"/>
    <cellStyle name="Обычный 42 2 4 5" xfId="693"/>
    <cellStyle name="Обычный 42 2 4 6" xfId="794"/>
    <cellStyle name="Обычный 42 2 4 7" xfId="895"/>
    <cellStyle name="Обычный 42 2 4 8" xfId="996"/>
    <cellStyle name="Обычный 42 2 4 9" xfId="1097"/>
    <cellStyle name="Обычный 42 2 5" xfId="340"/>
    <cellStyle name="Обычный 42 2 6" xfId="441"/>
    <cellStyle name="Обычный 42 2 7" xfId="542"/>
    <cellStyle name="Обычный 42 2 8" xfId="643"/>
    <cellStyle name="Обычный 42 2 9" xfId="744"/>
    <cellStyle name="Обычный 42 20" xfId="1652"/>
    <cellStyle name="Обычный 42 21" xfId="1753"/>
    <cellStyle name="Обычный 42 22" xfId="1854"/>
    <cellStyle name="Обычный 42 23" xfId="1955"/>
    <cellStyle name="Обычный 42 24" xfId="2056"/>
    <cellStyle name="Обычный 42 25" xfId="2157"/>
    <cellStyle name="Обычный 42 26" xfId="2258"/>
    <cellStyle name="Обычный 42 27" xfId="2359"/>
    <cellStyle name="Обычный 42 28" xfId="2460"/>
    <cellStyle name="Обычный 42 29" xfId="2561"/>
    <cellStyle name="Обычный 42 3" xfId="145"/>
    <cellStyle name="Обычный 42 3 10" xfId="950"/>
    <cellStyle name="Обычный 42 3 11" xfId="1051"/>
    <cellStyle name="Обычный 42 3 12" xfId="1152"/>
    <cellStyle name="Обычный 42 3 13" xfId="1253"/>
    <cellStyle name="Обычный 42 3 14" xfId="1354"/>
    <cellStyle name="Обычный 42 3 15" xfId="1455"/>
    <cellStyle name="Обычный 42 3 16" xfId="1556"/>
    <cellStyle name="Обычный 42 3 17" xfId="1657"/>
    <cellStyle name="Обычный 42 3 18" xfId="1758"/>
    <cellStyle name="Обычный 42 3 19" xfId="1859"/>
    <cellStyle name="Обычный 42 3 2" xfId="146"/>
    <cellStyle name="Обычный 42 3 2 10" xfId="1052"/>
    <cellStyle name="Обычный 42 3 2 11" xfId="1153"/>
    <cellStyle name="Обычный 42 3 2 12" xfId="1254"/>
    <cellStyle name="Обычный 42 3 2 13" xfId="1355"/>
    <cellStyle name="Обычный 42 3 2 14" xfId="1456"/>
    <cellStyle name="Обычный 42 3 2 15" xfId="1557"/>
    <cellStyle name="Обычный 42 3 2 16" xfId="1658"/>
    <cellStyle name="Обычный 42 3 2 17" xfId="1759"/>
    <cellStyle name="Обычный 42 3 2 18" xfId="1860"/>
    <cellStyle name="Обычный 42 3 2 19" xfId="1961"/>
    <cellStyle name="Обычный 42 3 2 2" xfId="278"/>
    <cellStyle name="Обычный 42 3 2 2 10" xfId="1203"/>
    <cellStyle name="Обычный 42 3 2 2 11" xfId="1304"/>
    <cellStyle name="Обычный 42 3 2 2 12" xfId="1405"/>
    <cellStyle name="Обычный 42 3 2 2 13" xfId="1506"/>
    <cellStyle name="Обычный 42 3 2 2 14" xfId="1607"/>
    <cellStyle name="Обычный 42 3 2 2 15" xfId="1708"/>
    <cellStyle name="Обычный 42 3 2 2 16" xfId="1809"/>
    <cellStyle name="Обычный 42 3 2 2 17" xfId="1910"/>
    <cellStyle name="Обычный 42 3 2 2 18" xfId="2011"/>
    <cellStyle name="Обычный 42 3 2 2 19" xfId="2112"/>
    <cellStyle name="Обычный 42 3 2 2 2" xfId="395"/>
    <cellStyle name="Обычный 42 3 2 2 20" xfId="2213"/>
    <cellStyle name="Обычный 42 3 2 2 21" xfId="2314"/>
    <cellStyle name="Обычный 42 3 2 2 22" xfId="2415"/>
    <cellStyle name="Обычный 42 3 2 2 23" xfId="2516"/>
    <cellStyle name="Обычный 42 3 2 2 24" xfId="2617"/>
    <cellStyle name="Обычный 42 3 2 2 25" xfId="2718"/>
    <cellStyle name="Обычный 42 3 2 2 26" xfId="2819"/>
    <cellStyle name="Обычный 42 3 2 2 27" xfId="2920"/>
    <cellStyle name="Обычный 42 3 2 2 28" xfId="3021"/>
    <cellStyle name="Обычный 42 3 2 2 29" xfId="3122"/>
    <cellStyle name="Обычный 42 3 2 2 3" xfId="496"/>
    <cellStyle name="Обычный 42 3 2 2 4" xfId="597"/>
    <cellStyle name="Обычный 42 3 2 2 5" xfId="698"/>
    <cellStyle name="Обычный 42 3 2 2 6" xfId="799"/>
    <cellStyle name="Обычный 42 3 2 2 7" xfId="900"/>
    <cellStyle name="Обычный 42 3 2 2 8" xfId="1001"/>
    <cellStyle name="Обычный 42 3 2 2 9" xfId="1102"/>
    <cellStyle name="Обычный 42 3 2 20" xfId="2062"/>
    <cellStyle name="Обычный 42 3 2 21" xfId="2163"/>
    <cellStyle name="Обычный 42 3 2 22" xfId="2264"/>
    <cellStyle name="Обычный 42 3 2 23" xfId="2365"/>
    <cellStyle name="Обычный 42 3 2 24" xfId="2466"/>
    <cellStyle name="Обычный 42 3 2 25" xfId="2567"/>
    <cellStyle name="Обычный 42 3 2 26" xfId="2668"/>
    <cellStyle name="Обычный 42 3 2 27" xfId="2769"/>
    <cellStyle name="Обычный 42 3 2 28" xfId="2870"/>
    <cellStyle name="Обычный 42 3 2 29" xfId="2971"/>
    <cellStyle name="Обычный 42 3 2 3" xfId="345"/>
    <cellStyle name="Обычный 42 3 2 30" xfId="3072"/>
    <cellStyle name="Обычный 42 3 2 4" xfId="446"/>
    <cellStyle name="Обычный 42 3 2 5" xfId="547"/>
    <cellStyle name="Обычный 42 3 2 6" xfId="648"/>
    <cellStyle name="Обычный 42 3 2 7" xfId="749"/>
    <cellStyle name="Обычный 42 3 2 8" xfId="850"/>
    <cellStyle name="Обычный 42 3 2 9" xfId="951"/>
    <cellStyle name="Обычный 42 3 20" xfId="1960"/>
    <cellStyle name="Обычный 42 3 21" xfId="2061"/>
    <cellStyle name="Обычный 42 3 22" xfId="2162"/>
    <cellStyle name="Обычный 42 3 23" xfId="2263"/>
    <cellStyle name="Обычный 42 3 24" xfId="2364"/>
    <cellStyle name="Обычный 42 3 25" xfId="2465"/>
    <cellStyle name="Обычный 42 3 26" xfId="2566"/>
    <cellStyle name="Обычный 42 3 27" xfId="2667"/>
    <cellStyle name="Обычный 42 3 28" xfId="2768"/>
    <cellStyle name="Обычный 42 3 29" xfId="2869"/>
    <cellStyle name="Обычный 42 3 3" xfId="277"/>
    <cellStyle name="Обычный 42 3 3 10" xfId="1202"/>
    <cellStyle name="Обычный 42 3 3 11" xfId="1303"/>
    <cellStyle name="Обычный 42 3 3 12" xfId="1404"/>
    <cellStyle name="Обычный 42 3 3 13" xfId="1505"/>
    <cellStyle name="Обычный 42 3 3 14" xfId="1606"/>
    <cellStyle name="Обычный 42 3 3 15" xfId="1707"/>
    <cellStyle name="Обычный 42 3 3 16" xfId="1808"/>
    <cellStyle name="Обычный 42 3 3 17" xfId="1909"/>
    <cellStyle name="Обычный 42 3 3 18" xfId="2010"/>
    <cellStyle name="Обычный 42 3 3 19" xfId="2111"/>
    <cellStyle name="Обычный 42 3 3 2" xfId="394"/>
    <cellStyle name="Обычный 42 3 3 20" xfId="2212"/>
    <cellStyle name="Обычный 42 3 3 21" xfId="2313"/>
    <cellStyle name="Обычный 42 3 3 22" xfId="2414"/>
    <cellStyle name="Обычный 42 3 3 23" xfId="2515"/>
    <cellStyle name="Обычный 42 3 3 24" xfId="2616"/>
    <cellStyle name="Обычный 42 3 3 25" xfId="2717"/>
    <cellStyle name="Обычный 42 3 3 26" xfId="2818"/>
    <cellStyle name="Обычный 42 3 3 27" xfId="2919"/>
    <cellStyle name="Обычный 42 3 3 28" xfId="3020"/>
    <cellStyle name="Обычный 42 3 3 29" xfId="3121"/>
    <cellStyle name="Обычный 42 3 3 3" xfId="495"/>
    <cellStyle name="Обычный 42 3 3 4" xfId="596"/>
    <cellStyle name="Обычный 42 3 3 5" xfId="697"/>
    <cellStyle name="Обычный 42 3 3 6" xfId="798"/>
    <cellStyle name="Обычный 42 3 3 7" xfId="899"/>
    <cellStyle name="Обычный 42 3 3 8" xfId="1000"/>
    <cellStyle name="Обычный 42 3 3 9" xfId="1101"/>
    <cellStyle name="Обычный 42 3 30" xfId="2970"/>
    <cellStyle name="Обычный 42 3 31" xfId="3071"/>
    <cellStyle name="Обычный 42 3 4" xfId="344"/>
    <cellStyle name="Обычный 42 3 5" xfId="445"/>
    <cellStyle name="Обычный 42 3 6" xfId="546"/>
    <cellStyle name="Обычный 42 3 7" xfId="647"/>
    <cellStyle name="Обычный 42 3 8" xfId="748"/>
    <cellStyle name="Обычный 42 3 9" xfId="849"/>
    <cellStyle name="Обычный 42 30" xfId="2662"/>
    <cellStyle name="Обычный 42 31" xfId="2763"/>
    <cellStyle name="Обычный 42 32" xfId="2864"/>
    <cellStyle name="Обычный 42 33" xfId="2965"/>
    <cellStyle name="Обычный 42 34" xfId="3066"/>
    <cellStyle name="Обычный 42 4" xfId="147"/>
    <cellStyle name="Обычный 42 4 10" xfId="952"/>
    <cellStyle name="Обычный 42 4 11" xfId="1053"/>
    <cellStyle name="Обычный 42 4 12" xfId="1154"/>
    <cellStyle name="Обычный 42 4 13" xfId="1255"/>
    <cellStyle name="Обычный 42 4 14" xfId="1356"/>
    <cellStyle name="Обычный 42 4 15" xfId="1457"/>
    <cellStyle name="Обычный 42 4 16" xfId="1558"/>
    <cellStyle name="Обычный 42 4 17" xfId="1659"/>
    <cellStyle name="Обычный 42 4 18" xfId="1760"/>
    <cellStyle name="Обычный 42 4 19" xfId="1861"/>
    <cellStyle name="Обычный 42 4 2" xfId="148"/>
    <cellStyle name="Обычный 42 4 2 10" xfId="1054"/>
    <cellStyle name="Обычный 42 4 2 11" xfId="1155"/>
    <cellStyle name="Обычный 42 4 2 12" xfId="1256"/>
    <cellStyle name="Обычный 42 4 2 13" xfId="1357"/>
    <cellStyle name="Обычный 42 4 2 14" xfId="1458"/>
    <cellStyle name="Обычный 42 4 2 15" xfId="1559"/>
    <cellStyle name="Обычный 42 4 2 16" xfId="1660"/>
    <cellStyle name="Обычный 42 4 2 17" xfId="1761"/>
    <cellStyle name="Обычный 42 4 2 18" xfId="1862"/>
    <cellStyle name="Обычный 42 4 2 19" xfId="1963"/>
    <cellStyle name="Обычный 42 4 2 2" xfId="280"/>
    <cellStyle name="Обычный 42 4 2 2 10" xfId="1205"/>
    <cellStyle name="Обычный 42 4 2 2 11" xfId="1306"/>
    <cellStyle name="Обычный 42 4 2 2 12" xfId="1407"/>
    <cellStyle name="Обычный 42 4 2 2 13" xfId="1508"/>
    <cellStyle name="Обычный 42 4 2 2 14" xfId="1609"/>
    <cellStyle name="Обычный 42 4 2 2 15" xfId="1710"/>
    <cellStyle name="Обычный 42 4 2 2 16" xfId="1811"/>
    <cellStyle name="Обычный 42 4 2 2 17" xfId="1912"/>
    <cellStyle name="Обычный 42 4 2 2 18" xfId="2013"/>
    <cellStyle name="Обычный 42 4 2 2 19" xfId="2114"/>
    <cellStyle name="Обычный 42 4 2 2 2" xfId="397"/>
    <cellStyle name="Обычный 42 4 2 2 20" xfId="2215"/>
    <cellStyle name="Обычный 42 4 2 2 21" xfId="2316"/>
    <cellStyle name="Обычный 42 4 2 2 22" xfId="2417"/>
    <cellStyle name="Обычный 42 4 2 2 23" xfId="2518"/>
    <cellStyle name="Обычный 42 4 2 2 24" xfId="2619"/>
    <cellStyle name="Обычный 42 4 2 2 25" xfId="2720"/>
    <cellStyle name="Обычный 42 4 2 2 26" xfId="2821"/>
    <cellStyle name="Обычный 42 4 2 2 27" xfId="2922"/>
    <cellStyle name="Обычный 42 4 2 2 28" xfId="3023"/>
    <cellStyle name="Обычный 42 4 2 2 29" xfId="3124"/>
    <cellStyle name="Обычный 42 4 2 2 3" xfId="498"/>
    <cellStyle name="Обычный 42 4 2 2 4" xfId="599"/>
    <cellStyle name="Обычный 42 4 2 2 5" xfId="700"/>
    <cellStyle name="Обычный 42 4 2 2 6" xfId="801"/>
    <cellStyle name="Обычный 42 4 2 2 7" xfId="902"/>
    <cellStyle name="Обычный 42 4 2 2 8" xfId="1003"/>
    <cellStyle name="Обычный 42 4 2 2 9" xfId="1104"/>
    <cellStyle name="Обычный 42 4 2 20" xfId="2064"/>
    <cellStyle name="Обычный 42 4 2 21" xfId="2165"/>
    <cellStyle name="Обычный 42 4 2 22" xfId="2266"/>
    <cellStyle name="Обычный 42 4 2 23" xfId="2367"/>
    <cellStyle name="Обычный 42 4 2 24" xfId="2468"/>
    <cellStyle name="Обычный 42 4 2 25" xfId="2569"/>
    <cellStyle name="Обычный 42 4 2 26" xfId="2670"/>
    <cellStyle name="Обычный 42 4 2 27" xfId="2771"/>
    <cellStyle name="Обычный 42 4 2 28" xfId="2872"/>
    <cellStyle name="Обычный 42 4 2 29" xfId="2973"/>
    <cellStyle name="Обычный 42 4 2 3" xfId="347"/>
    <cellStyle name="Обычный 42 4 2 30" xfId="3074"/>
    <cellStyle name="Обычный 42 4 2 4" xfId="448"/>
    <cellStyle name="Обычный 42 4 2 5" xfId="549"/>
    <cellStyle name="Обычный 42 4 2 6" xfId="650"/>
    <cellStyle name="Обычный 42 4 2 7" xfId="751"/>
    <cellStyle name="Обычный 42 4 2 8" xfId="852"/>
    <cellStyle name="Обычный 42 4 2 9" xfId="953"/>
    <cellStyle name="Обычный 42 4 20" xfId="1962"/>
    <cellStyle name="Обычный 42 4 21" xfId="2063"/>
    <cellStyle name="Обычный 42 4 22" xfId="2164"/>
    <cellStyle name="Обычный 42 4 23" xfId="2265"/>
    <cellStyle name="Обычный 42 4 24" xfId="2366"/>
    <cellStyle name="Обычный 42 4 25" xfId="2467"/>
    <cellStyle name="Обычный 42 4 26" xfId="2568"/>
    <cellStyle name="Обычный 42 4 27" xfId="2669"/>
    <cellStyle name="Обычный 42 4 28" xfId="2770"/>
    <cellStyle name="Обычный 42 4 29" xfId="2871"/>
    <cellStyle name="Обычный 42 4 3" xfId="279"/>
    <cellStyle name="Обычный 42 4 3 10" xfId="1204"/>
    <cellStyle name="Обычный 42 4 3 11" xfId="1305"/>
    <cellStyle name="Обычный 42 4 3 12" xfId="1406"/>
    <cellStyle name="Обычный 42 4 3 13" xfId="1507"/>
    <cellStyle name="Обычный 42 4 3 14" xfId="1608"/>
    <cellStyle name="Обычный 42 4 3 15" xfId="1709"/>
    <cellStyle name="Обычный 42 4 3 16" xfId="1810"/>
    <cellStyle name="Обычный 42 4 3 17" xfId="1911"/>
    <cellStyle name="Обычный 42 4 3 18" xfId="2012"/>
    <cellStyle name="Обычный 42 4 3 19" xfId="2113"/>
    <cellStyle name="Обычный 42 4 3 2" xfId="396"/>
    <cellStyle name="Обычный 42 4 3 20" xfId="2214"/>
    <cellStyle name="Обычный 42 4 3 21" xfId="2315"/>
    <cellStyle name="Обычный 42 4 3 22" xfId="2416"/>
    <cellStyle name="Обычный 42 4 3 23" xfId="2517"/>
    <cellStyle name="Обычный 42 4 3 24" xfId="2618"/>
    <cellStyle name="Обычный 42 4 3 25" xfId="2719"/>
    <cellStyle name="Обычный 42 4 3 26" xfId="2820"/>
    <cellStyle name="Обычный 42 4 3 27" xfId="2921"/>
    <cellStyle name="Обычный 42 4 3 28" xfId="3022"/>
    <cellStyle name="Обычный 42 4 3 29" xfId="3123"/>
    <cellStyle name="Обычный 42 4 3 3" xfId="497"/>
    <cellStyle name="Обычный 42 4 3 4" xfId="598"/>
    <cellStyle name="Обычный 42 4 3 5" xfId="699"/>
    <cellStyle name="Обычный 42 4 3 6" xfId="800"/>
    <cellStyle name="Обычный 42 4 3 7" xfId="901"/>
    <cellStyle name="Обычный 42 4 3 8" xfId="1002"/>
    <cellStyle name="Обычный 42 4 3 9" xfId="1103"/>
    <cellStyle name="Обычный 42 4 30" xfId="2972"/>
    <cellStyle name="Обычный 42 4 31" xfId="3073"/>
    <cellStyle name="Обычный 42 4 4" xfId="346"/>
    <cellStyle name="Обычный 42 4 5" xfId="447"/>
    <cellStyle name="Обычный 42 4 6" xfId="548"/>
    <cellStyle name="Обычный 42 4 7" xfId="649"/>
    <cellStyle name="Обычный 42 4 8" xfId="750"/>
    <cellStyle name="Обычный 42 4 9" xfId="851"/>
    <cellStyle name="Обычный 42 5" xfId="149"/>
    <cellStyle name="Обычный 42 5 10" xfId="1055"/>
    <cellStyle name="Обычный 42 5 11" xfId="1156"/>
    <cellStyle name="Обычный 42 5 12" xfId="1257"/>
    <cellStyle name="Обычный 42 5 13" xfId="1358"/>
    <cellStyle name="Обычный 42 5 14" xfId="1459"/>
    <cellStyle name="Обычный 42 5 15" xfId="1560"/>
    <cellStyle name="Обычный 42 5 16" xfId="1661"/>
    <cellStyle name="Обычный 42 5 17" xfId="1762"/>
    <cellStyle name="Обычный 42 5 18" xfId="1863"/>
    <cellStyle name="Обычный 42 5 19" xfId="1964"/>
    <cellStyle name="Обычный 42 5 2" xfId="281"/>
    <cellStyle name="Обычный 42 5 2 10" xfId="1206"/>
    <cellStyle name="Обычный 42 5 2 11" xfId="1307"/>
    <cellStyle name="Обычный 42 5 2 12" xfId="1408"/>
    <cellStyle name="Обычный 42 5 2 13" xfId="1509"/>
    <cellStyle name="Обычный 42 5 2 14" xfId="1610"/>
    <cellStyle name="Обычный 42 5 2 15" xfId="1711"/>
    <cellStyle name="Обычный 42 5 2 16" xfId="1812"/>
    <cellStyle name="Обычный 42 5 2 17" xfId="1913"/>
    <cellStyle name="Обычный 42 5 2 18" xfId="2014"/>
    <cellStyle name="Обычный 42 5 2 19" xfId="2115"/>
    <cellStyle name="Обычный 42 5 2 2" xfId="398"/>
    <cellStyle name="Обычный 42 5 2 20" xfId="2216"/>
    <cellStyle name="Обычный 42 5 2 21" xfId="2317"/>
    <cellStyle name="Обычный 42 5 2 22" xfId="2418"/>
    <cellStyle name="Обычный 42 5 2 23" xfId="2519"/>
    <cellStyle name="Обычный 42 5 2 24" xfId="2620"/>
    <cellStyle name="Обычный 42 5 2 25" xfId="2721"/>
    <cellStyle name="Обычный 42 5 2 26" xfId="2822"/>
    <cellStyle name="Обычный 42 5 2 27" xfId="2923"/>
    <cellStyle name="Обычный 42 5 2 28" xfId="3024"/>
    <cellStyle name="Обычный 42 5 2 29" xfId="3125"/>
    <cellStyle name="Обычный 42 5 2 3" xfId="499"/>
    <cellStyle name="Обычный 42 5 2 4" xfId="600"/>
    <cellStyle name="Обычный 42 5 2 5" xfId="701"/>
    <cellStyle name="Обычный 42 5 2 6" xfId="802"/>
    <cellStyle name="Обычный 42 5 2 7" xfId="903"/>
    <cellStyle name="Обычный 42 5 2 8" xfId="1004"/>
    <cellStyle name="Обычный 42 5 2 9" xfId="1105"/>
    <cellStyle name="Обычный 42 5 20" xfId="2065"/>
    <cellStyle name="Обычный 42 5 21" xfId="2166"/>
    <cellStyle name="Обычный 42 5 22" xfId="2267"/>
    <cellStyle name="Обычный 42 5 23" xfId="2368"/>
    <cellStyle name="Обычный 42 5 24" xfId="2469"/>
    <cellStyle name="Обычный 42 5 25" xfId="2570"/>
    <cellStyle name="Обычный 42 5 26" xfId="2671"/>
    <cellStyle name="Обычный 42 5 27" xfId="2772"/>
    <cellStyle name="Обычный 42 5 28" xfId="2873"/>
    <cellStyle name="Обычный 42 5 29" xfId="2974"/>
    <cellStyle name="Обычный 42 5 3" xfId="348"/>
    <cellStyle name="Обычный 42 5 30" xfId="3075"/>
    <cellStyle name="Обычный 42 5 4" xfId="449"/>
    <cellStyle name="Обычный 42 5 5" xfId="550"/>
    <cellStyle name="Обычный 42 5 6" xfId="651"/>
    <cellStyle name="Обычный 42 5 7" xfId="752"/>
    <cellStyle name="Обычный 42 5 8" xfId="853"/>
    <cellStyle name="Обычный 42 5 9" xfId="954"/>
    <cellStyle name="Обычный 42 6" xfId="272"/>
    <cellStyle name="Обычный 42 6 10" xfId="1197"/>
    <cellStyle name="Обычный 42 6 11" xfId="1298"/>
    <cellStyle name="Обычный 42 6 12" xfId="1399"/>
    <cellStyle name="Обычный 42 6 13" xfId="1500"/>
    <cellStyle name="Обычный 42 6 14" xfId="1601"/>
    <cellStyle name="Обычный 42 6 15" xfId="1702"/>
    <cellStyle name="Обычный 42 6 16" xfId="1803"/>
    <cellStyle name="Обычный 42 6 17" xfId="1904"/>
    <cellStyle name="Обычный 42 6 18" xfId="2005"/>
    <cellStyle name="Обычный 42 6 19" xfId="2106"/>
    <cellStyle name="Обычный 42 6 2" xfId="389"/>
    <cellStyle name="Обычный 42 6 20" xfId="2207"/>
    <cellStyle name="Обычный 42 6 21" xfId="2308"/>
    <cellStyle name="Обычный 42 6 22" xfId="2409"/>
    <cellStyle name="Обычный 42 6 23" xfId="2510"/>
    <cellStyle name="Обычный 42 6 24" xfId="2611"/>
    <cellStyle name="Обычный 42 6 25" xfId="2712"/>
    <cellStyle name="Обычный 42 6 26" xfId="2813"/>
    <cellStyle name="Обычный 42 6 27" xfId="2914"/>
    <cellStyle name="Обычный 42 6 28" xfId="3015"/>
    <cellStyle name="Обычный 42 6 29" xfId="3116"/>
    <cellStyle name="Обычный 42 6 3" xfId="490"/>
    <cellStyle name="Обычный 42 6 4" xfId="591"/>
    <cellStyle name="Обычный 42 6 5" xfId="692"/>
    <cellStyle name="Обычный 42 6 6" xfId="793"/>
    <cellStyle name="Обычный 42 6 7" xfId="894"/>
    <cellStyle name="Обычный 42 6 8" xfId="995"/>
    <cellStyle name="Обычный 42 6 9" xfId="1096"/>
    <cellStyle name="Обычный 42 7" xfId="339"/>
    <cellStyle name="Обычный 42 8" xfId="440"/>
    <cellStyle name="Обычный 42 9" xfId="541"/>
    <cellStyle name="Обычный 43" xfId="150"/>
    <cellStyle name="Обычный 43 10" xfId="652"/>
    <cellStyle name="Обычный 43 11" xfId="753"/>
    <cellStyle name="Обычный 43 12" xfId="854"/>
    <cellStyle name="Обычный 43 13" xfId="955"/>
    <cellStyle name="Обычный 43 14" xfId="1056"/>
    <cellStyle name="Обычный 43 15" xfId="1157"/>
    <cellStyle name="Обычный 43 16" xfId="1258"/>
    <cellStyle name="Обычный 43 17" xfId="1359"/>
    <cellStyle name="Обычный 43 18" xfId="1460"/>
    <cellStyle name="Обычный 43 19" xfId="1561"/>
    <cellStyle name="Обычный 43 2" xfId="151"/>
    <cellStyle name="Обычный 43 2 10" xfId="855"/>
    <cellStyle name="Обычный 43 2 11" xfId="956"/>
    <cellStyle name="Обычный 43 2 12" xfId="1057"/>
    <cellStyle name="Обычный 43 2 13" xfId="1158"/>
    <cellStyle name="Обычный 43 2 14" xfId="1259"/>
    <cellStyle name="Обычный 43 2 15" xfId="1360"/>
    <cellStyle name="Обычный 43 2 16" xfId="1461"/>
    <cellStyle name="Обычный 43 2 17" xfId="1562"/>
    <cellStyle name="Обычный 43 2 18" xfId="1663"/>
    <cellStyle name="Обычный 43 2 19" xfId="1764"/>
    <cellStyle name="Обычный 43 2 2" xfId="152"/>
    <cellStyle name="Обычный 43 2 2 10" xfId="957"/>
    <cellStyle name="Обычный 43 2 2 11" xfId="1058"/>
    <cellStyle name="Обычный 43 2 2 12" xfId="1159"/>
    <cellStyle name="Обычный 43 2 2 13" xfId="1260"/>
    <cellStyle name="Обычный 43 2 2 14" xfId="1361"/>
    <cellStyle name="Обычный 43 2 2 15" xfId="1462"/>
    <cellStyle name="Обычный 43 2 2 16" xfId="1563"/>
    <cellStyle name="Обычный 43 2 2 17" xfId="1664"/>
    <cellStyle name="Обычный 43 2 2 18" xfId="1765"/>
    <cellStyle name="Обычный 43 2 2 19" xfId="1866"/>
    <cellStyle name="Обычный 43 2 2 2" xfId="153"/>
    <cellStyle name="Обычный 43 2 2 2 10" xfId="1059"/>
    <cellStyle name="Обычный 43 2 2 2 11" xfId="1160"/>
    <cellStyle name="Обычный 43 2 2 2 12" xfId="1261"/>
    <cellStyle name="Обычный 43 2 2 2 13" xfId="1362"/>
    <cellStyle name="Обычный 43 2 2 2 14" xfId="1463"/>
    <cellStyle name="Обычный 43 2 2 2 15" xfId="1564"/>
    <cellStyle name="Обычный 43 2 2 2 16" xfId="1665"/>
    <cellStyle name="Обычный 43 2 2 2 17" xfId="1766"/>
    <cellStyle name="Обычный 43 2 2 2 18" xfId="1867"/>
    <cellStyle name="Обычный 43 2 2 2 19" xfId="1968"/>
    <cellStyle name="Обычный 43 2 2 2 2" xfId="285"/>
    <cellStyle name="Обычный 43 2 2 2 2 10" xfId="1210"/>
    <cellStyle name="Обычный 43 2 2 2 2 11" xfId="1311"/>
    <cellStyle name="Обычный 43 2 2 2 2 12" xfId="1412"/>
    <cellStyle name="Обычный 43 2 2 2 2 13" xfId="1513"/>
    <cellStyle name="Обычный 43 2 2 2 2 14" xfId="1614"/>
    <cellStyle name="Обычный 43 2 2 2 2 15" xfId="1715"/>
    <cellStyle name="Обычный 43 2 2 2 2 16" xfId="1816"/>
    <cellStyle name="Обычный 43 2 2 2 2 17" xfId="1917"/>
    <cellStyle name="Обычный 43 2 2 2 2 18" xfId="2018"/>
    <cellStyle name="Обычный 43 2 2 2 2 19" xfId="2119"/>
    <cellStyle name="Обычный 43 2 2 2 2 2" xfId="402"/>
    <cellStyle name="Обычный 43 2 2 2 2 20" xfId="2220"/>
    <cellStyle name="Обычный 43 2 2 2 2 21" xfId="2321"/>
    <cellStyle name="Обычный 43 2 2 2 2 22" xfId="2422"/>
    <cellStyle name="Обычный 43 2 2 2 2 23" xfId="2523"/>
    <cellStyle name="Обычный 43 2 2 2 2 24" xfId="2624"/>
    <cellStyle name="Обычный 43 2 2 2 2 25" xfId="2725"/>
    <cellStyle name="Обычный 43 2 2 2 2 26" xfId="2826"/>
    <cellStyle name="Обычный 43 2 2 2 2 27" xfId="2927"/>
    <cellStyle name="Обычный 43 2 2 2 2 28" xfId="3028"/>
    <cellStyle name="Обычный 43 2 2 2 2 29" xfId="3129"/>
    <cellStyle name="Обычный 43 2 2 2 2 3" xfId="503"/>
    <cellStyle name="Обычный 43 2 2 2 2 4" xfId="604"/>
    <cellStyle name="Обычный 43 2 2 2 2 5" xfId="705"/>
    <cellStyle name="Обычный 43 2 2 2 2 6" xfId="806"/>
    <cellStyle name="Обычный 43 2 2 2 2 7" xfId="907"/>
    <cellStyle name="Обычный 43 2 2 2 2 8" xfId="1008"/>
    <cellStyle name="Обычный 43 2 2 2 2 9" xfId="1109"/>
    <cellStyle name="Обычный 43 2 2 2 20" xfId="2069"/>
    <cellStyle name="Обычный 43 2 2 2 21" xfId="2170"/>
    <cellStyle name="Обычный 43 2 2 2 22" xfId="2271"/>
    <cellStyle name="Обычный 43 2 2 2 23" xfId="2372"/>
    <cellStyle name="Обычный 43 2 2 2 24" xfId="2473"/>
    <cellStyle name="Обычный 43 2 2 2 25" xfId="2574"/>
    <cellStyle name="Обычный 43 2 2 2 26" xfId="2675"/>
    <cellStyle name="Обычный 43 2 2 2 27" xfId="2776"/>
    <cellStyle name="Обычный 43 2 2 2 28" xfId="2877"/>
    <cellStyle name="Обычный 43 2 2 2 29" xfId="2978"/>
    <cellStyle name="Обычный 43 2 2 2 3" xfId="352"/>
    <cellStyle name="Обычный 43 2 2 2 30" xfId="3079"/>
    <cellStyle name="Обычный 43 2 2 2 4" xfId="453"/>
    <cellStyle name="Обычный 43 2 2 2 5" xfId="554"/>
    <cellStyle name="Обычный 43 2 2 2 6" xfId="655"/>
    <cellStyle name="Обычный 43 2 2 2 7" xfId="756"/>
    <cellStyle name="Обычный 43 2 2 2 8" xfId="857"/>
    <cellStyle name="Обычный 43 2 2 2 9" xfId="958"/>
    <cellStyle name="Обычный 43 2 2 20" xfId="1967"/>
    <cellStyle name="Обычный 43 2 2 21" xfId="2068"/>
    <cellStyle name="Обычный 43 2 2 22" xfId="2169"/>
    <cellStyle name="Обычный 43 2 2 23" xfId="2270"/>
    <cellStyle name="Обычный 43 2 2 24" xfId="2371"/>
    <cellStyle name="Обычный 43 2 2 25" xfId="2472"/>
    <cellStyle name="Обычный 43 2 2 26" xfId="2573"/>
    <cellStyle name="Обычный 43 2 2 27" xfId="2674"/>
    <cellStyle name="Обычный 43 2 2 28" xfId="2775"/>
    <cellStyle name="Обычный 43 2 2 29" xfId="2876"/>
    <cellStyle name="Обычный 43 2 2 3" xfId="284"/>
    <cellStyle name="Обычный 43 2 2 3 10" xfId="1209"/>
    <cellStyle name="Обычный 43 2 2 3 11" xfId="1310"/>
    <cellStyle name="Обычный 43 2 2 3 12" xfId="1411"/>
    <cellStyle name="Обычный 43 2 2 3 13" xfId="1512"/>
    <cellStyle name="Обычный 43 2 2 3 14" xfId="1613"/>
    <cellStyle name="Обычный 43 2 2 3 15" xfId="1714"/>
    <cellStyle name="Обычный 43 2 2 3 16" xfId="1815"/>
    <cellStyle name="Обычный 43 2 2 3 17" xfId="1916"/>
    <cellStyle name="Обычный 43 2 2 3 18" xfId="2017"/>
    <cellStyle name="Обычный 43 2 2 3 19" xfId="2118"/>
    <cellStyle name="Обычный 43 2 2 3 2" xfId="401"/>
    <cellStyle name="Обычный 43 2 2 3 20" xfId="2219"/>
    <cellStyle name="Обычный 43 2 2 3 21" xfId="2320"/>
    <cellStyle name="Обычный 43 2 2 3 22" xfId="2421"/>
    <cellStyle name="Обычный 43 2 2 3 23" xfId="2522"/>
    <cellStyle name="Обычный 43 2 2 3 24" xfId="2623"/>
    <cellStyle name="Обычный 43 2 2 3 25" xfId="2724"/>
    <cellStyle name="Обычный 43 2 2 3 26" xfId="2825"/>
    <cellStyle name="Обычный 43 2 2 3 27" xfId="2926"/>
    <cellStyle name="Обычный 43 2 2 3 28" xfId="3027"/>
    <cellStyle name="Обычный 43 2 2 3 29" xfId="3128"/>
    <cellStyle name="Обычный 43 2 2 3 3" xfId="502"/>
    <cellStyle name="Обычный 43 2 2 3 4" xfId="603"/>
    <cellStyle name="Обычный 43 2 2 3 5" xfId="704"/>
    <cellStyle name="Обычный 43 2 2 3 6" xfId="805"/>
    <cellStyle name="Обычный 43 2 2 3 7" xfId="906"/>
    <cellStyle name="Обычный 43 2 2 3 8" xfId="1007"/>
    <cellStyle name="Обычный 43 2 2 3 9" xfId="1108"/>
    <cellStyle name="Обычный 43 2 2 30" xfId="2977"/>
    <cellStyle name="Обычный 43 2 2 31" xfId="3078"/>
    <cellStyle name="Обычный 43 2 2 4" xfId="351"/>
    <cellStyle name="Обычный 43 2 2 5" xfId="452"/>
    <cellStyle name="Обычный 43 2 2 6" xfId="553"/>
    <cellStyle name="Обычный 43 2 2 7" xfId="654"/>
    <cellStyle name="Обычный 43 2 2 8" xfId="755"/>
    <cellStyle name="Обычный 43 2 2 9" xfId="856"/>
    <cellStyle name="Обычный 43 2 20" xfId="1865"/>
    <cellStyle name="Обычный 43 2 21" xfId="1966"/>
    <cellStyle name="Обычный 43 2 22" xfId="2067"/>
    <cellStyle name="Обычный 43 2 23" xfId="2168"/>
    <cellStyle name="Обычный 43 2 24" xfId="2269"/>
    <cellStyle name="Обычный 43 2 25" xfId="2370"/>
    <cellStyle name="Обычный 43 2 26" xfId="2471"/>
    <cellStyle name="Обычный 43 2 27" xfId="2572"/>
    <cellStyle name="Обычный 43 2 28" xfId="2673"/>
    <cellStyle name="Обычный 43 2 29" xfId="2774"/>
    <cellStyle name="Обычный 43 2 3" xfId="154"/>
    <cellStyle name="Обычный 43 2 3 10" xfId="1060"/>
    <cellStyle name="Обычный 43 2 3 11" xfId="1161"/>
    <cellStyle name="Обычный 43 2 3 12" xfId="1262"/>
    <cellStyle name="Обычный 43 2 3 13" xfId="1363"/>
    <cellStyle name="Обычный 43 2 3 14" xfId="1464"/>
    <cellStyle name="Обычный 43 2 3 15" xfId="1565"/>
    <cellStyle name="Обычный 43 2 3 16" xfId="1666"/>
    <cellStyle name="Обычный 43 2 3 17" xfId="1767"/>
    <cellStyle name="Обычный 43 2 3 18" xfId="1868"/>
    <cellStyle name="Обычный 43 2 3 19" xfId="1969"/>
    <cellStyle name="Обычный 43 2 3 2" xfId="286"/>
    <cellStyle name="Обычный 43 2 3 2 10" xfId="1211"/>
    <cellStyle name="Обычный 43 2 3 2 11" xfId="1312"/>
    <cellStyle name="Обычный 43 2 3 2 12" xfId="1413"/>
    <cellStyle name="Обычный 43 2 3 2 13" xfId="1514"/>
    <cellStyle name="Обычный 43 2 3 2 14" xfId="1615"/>
    <cellStyle name="Обычный 43 2 3 2 15" xfId="1716"/>
    <cellStyle name="Обычный 43 2 3 2 16" xfId="1817"/>
    <cellStyle name="Обычный 43 2 3 2 17" xfId="1918"/>
    <cellStyle name="Обычный 43 2 3 2 18" xfId="2019"/>
    <cellStyle name="Обычный 43 2 3 2 19" xfId="2120"/>
    <cellStyle name="Обычный 43 2 3 2 2" xfId="403"/>
    <cellStyle name="Обычный 43 2 3 2 20" xfId="2221"/>
    <cellStyle name="Обычный 43 2 3 2 21" xfId="2322"/>
    <cellStyle name="Обычный 43 2 3 2 22" xfId="2423"/>
    <cellStyle name="Обычный 43 2 3 2 23" xfId="2524"/>
    <cellStyle name="Обычный 43 2 3 2 24" xfId="2625"/>
    <cellStyle name="Обычный 43 2 3 2 25" xfId="2726"/>
    <cellStyle name="Обычный 43 2 3 2 26" xfId="2827"/>
    <cellStyle name="Обычный 43 2 3 2 27" xfId="2928"/>
    <cellStyle name="Обычный 43 2 3 2 28" xfId="3029"/>
    <cellStyle name="Обычный 43 2 3 2 29" xfId="3130"/>
    <cellStyle name="Обычный 43 2 3 2 3" xfId="504"/>
    <cellStyle name="Обычный 43 2 3 2 4" xfId="605"/>
    <cellStyle name="Обычный 43 2 3 2 5" xfId="706"/>
    <cellStyle name="Обычный 43 2 3 2 6" xfId="807"/>
    <cellStyle name="Обычный 43 2 3 2 7" xfId="908"/>
    <cellStyle name="Обычный 43 2 3 2 8" xfId="1009"/>
    <cellStyle name="Обычный 43 2 3 2 9" xfId="1110"/>
    <cellStyle name="Обычный 43 2 3 20" xfId="2070"/>
    <cellStyle name="Обычный 43 2 3 21" xfId="2171"/>
    <cellStyle name="Обычный 43 2 3 22" xfId="2272"/>
    <cellStyle name="Обычный 43 2 3 23" xfId="2373"/>
    <cellStyle name="Обычный 43 2 3 24" xfId="2474"/>
    <cellStyle name="Обычный 43 2 3 25" xfId="2575"/>
    <cellStyle name="Обычный 43 2 3 26" xfId="2676"/>
    <cellStyle name="Обычный 43 2 3 27" xfId="2777"/>
    <cellStyle name="Обычный 43 2 3 28" xfId="2878"/>
    <cellStyle name="Обычный 43 2 3 29" xfId="2979"/>
    <cellStyle name="Обычный 43 2 3 3" xfId="353"/>
    <cellStyle name="Обычный 43 2 3 30" xfId="3080"/>
    <cellStyle name="Обычный 43 2 3 4" xfId="454"/>
    <cellStyle name="Обычный 43 2 3 5" xfId="555"/>
    <cellStyle name="Обычный 43 2 3 6" xfId="656"/>
    <cellStyle name="Обычный 43 2 3 7" xfId="757"/>
    <cellStyle name="Обычный 43 2 3 8" xfId="858"/>
    <cellStyle name="Обычный 43 2 3 9" xfId="959"/>
    <cellStyle name="Обычный 43 2 30" xfId="2875"/>
    <cellStyle name="Обычный 43 2 31" xfId="2976"/>
    <cellStyle name="Обычный 43 2 32" xfId="3077"/>
    <cellStyle name="Обычный 43 2 4" xfId="283"/>
    <cellStyle name="Обычный 43 2 4 10" xfId="1208"/>
    <cellStyle name="Обычный 43 2 4 11" xfId="1309"/>
    <cellStyle name="Обычный 43 2 4 12" xfId="1410"/>
    <cellStyle name="Обычный 43 2 4 13" xfId="1511"/>
    <cellStyle name="Обычный 43 2 4 14" xfId="1612"/>
    <cellStyle name="Обычный 43 2 4 15" xfId="1713"/>
    <cellStyle name="Обычный 43 2 4 16" xfId="1814"/>
    <cellStyle name="Обычный 43 2 4 17" xfId="1915"/>
    <cellStyle name="Обычный 43 2 4 18" xfId="2016"/>
    <cellStyle name="Обычный 43 2 4 19" xfId="2117"/>
    <cellStyle name="Обычный 43 2 4 2" xfId="400"/>
    <cellStyle name="Обычный 43 2 4 20" xfId="2218"/>
    <cellStyle name="Обычный 43 2 4 21" xfId="2319"/>
    <cellStyle name="Обычный 43 2 4 22" xfId="2420"/>
    <cellStyle name="Обычный 43 2 4 23" xfId="2521"/>
    <cellStyle name="Обычный 43 2 4 24" xfId="2622"/>
    <cellStyle name="Обычный 43 2 4 25" xfId="2723"/>
    <cellStyle name="Обычный 43 2 4 26" xfId="2824"/>
    <cellStyle name="Обычный 43 2 4 27" xfId="2925"/>
    <cellStyle name="Обычный 43 2 4 28" xfId="3026"/>
    <cellStyle name="Обычный 43 2 4 29" xfId="3127"/>
    <cellStyle name="Обычный 43 2 4 3" xfId="501"/>
    <cellStyle name="Обычный 43 2 4 4" xfId="602"/>
    <cellStyle name="Обычный 43 2 4 5" xfId="703"/>
    <cellStyle name="Обычный 43 2 4 6" xfId="804"/>
    <cellStyle name="Обычный 43 2 4 7" xfId="905"/>
    <cellStyle name="Обычный 43 2 4 8" xfId="1006"/>
    <cellStyle name="Обычный 43 2 4 9" xfId="1107"/>
    <cellStyle name="Обычный 43 2 5" xfId="350"/>
    <cellStyle name="Обычный 43 2 6" xfId="451"/>
    <cellStyle name="Обычный 43 2 7" xfId="552"/>
    <cellStyle name="Обычный 43 2 8" xfId="653"/>
    <cellStyle name="Обычный 43 2 9" xfId="754"/>
    <cellStyle name="Обычный 43 20" xfId="1662"/>
    <cellStyle name="Обычный 43 21" xfId="1763"/>
    <cellStyle name="Обычный 43 22" xfId="1864"/>
    <cellStyle name="Обычный 43 23" xfId="1965"/>
    <cellStyle name="Обычный 43 24" xfId="2066"/>
    <cellStyle name="Обычный 43 25" xfId="2167"/>
    <cellStyle name="Обычный 43 26" xfId="2268"/>
    <cellStyle name="Обычный 43 27" xfId="2369"/>
    <cellStyle name="Обычный 43 28" xfId="2470"/>
    <cellStyle name="Обычный 43 29" xfId="2571"/>
    <cellStyle name="Обычный 43 3" xfId="155"/>
    <cellStyle name="Обычный 43 3 10" xfId="960"/>
    <cellStyle name="Обычный 43 3 11" xfId="1061"/>
    <cellStyle name="Обычный 43 3 12" xfId="1162"/>
    <cellStyle name="Обычный 43 3 13" xfId="1263"/>
    <cellStyle name="Обычный 43 3 14" xfId="1364"/>
    <cellStyle name="Обычный 43 3 15" xfId="1465"/>
    <cellStyle name="Обычный 43 3 16" xfId="1566"/>
    <cellStyle name="Обычный 43 3 17" xfId="1667"/>
    <cellStyle name="Обычный 43 3 18" xfId="1768"/>
    <cellStyle name="Обычный 43 3 19" xfId="1869"/>
    <cellStyle name="Обычный 43 3 2" xfId="156"/>
    <cellStyle name="Обычный 43 3 2 10" xfId="1062"/>
    <cellStyle name="Обычный 43 3 2 11" xfId="1163"/>
    <cellStyle name="Обычный 43 3 2 12" xfId="1264"/>
    <cellStyle name="Обычный 43 3 2 13" xfId="1365"/>
    <cellStyle name="Обычный 43 3 2 14" xfId="1466"/>
    <cellStyle name="Обычный 43 3 2 15" xfId="1567"/>
    <cellStyle name="Обычный 43 3 2 16" xfId="1668"/>
    <cellStyle name="Обычный 43 3 2 17" xfId="1769"/>
    <cellStyle name="Обычный 43 3 2 18" xfId="1870"/>
    <cellStyle name="Обычный 43 3 2 19" xfId="1971"/>
    <cellStyle name="Обычный 43 3 2 2" xfId="288"/>
    <cellStyle name="Обычный 43 3 2 2 10" xfId="1213"/>
    <cellStyle name="Обычный 43 3 2 2 11" xfId="1314"/>
    <cellStyle name="Обычный 43 3 2 2 12" xfId="1415"/>
    <cellStyle name="Обычный 43 3 2 2 13" xfId="1516"/>
    <cellStyle name="Обычный 43 3 2 2 14" xfId="1617"/>
    <cellStyle name="Обычный 43 3 2 2 15" xfId="1718"/>
    <cellStyle name="Обычный 43 3 2 2 16" xfId="1819"/>
    <cellStyle name="Обычный 43 3 2 2 17" xfId="1920"/>
    <cellStyle name="Обычный 43 3 2 2 18" xfId="2021"/>
    <cellStyle name="Обычный 43 3 2 2 19" xfId="2122"/>
    <cellStyle name="Обычный 43 3 2 2 2" xfId="405"/>
    <cellStyle name="Обычный 43 3 2 2 20" xfId="2223"/>
    <cellStyle name="Обычный 43 3 2 2 21" xfId="2324"/>
    <cellStyle name="Обычный 43 3 2 2 22" xfId="2425"/>
    <cellStyle name="Обычный 43 3 2 2 23" xfId="2526"/>
    <cellStyle name="Обычный 43 3 2 2 24" xfId="2627"/>
    <cellStyle name="Обычный 43 3 2 2 25" xfId="2728"/>
    <cellStyle name="Обычный 43 3 2 2 26" xfId="2829"/>
    <cellStyle name="Обычный 43 3 2 2 27" xfId="2930"/>
    <cellStyle name="Обычный 43 3 2 2 28" xfId="3031"/>
    <cellStyle name="Обычный 43 3 2 2 29" xfId="3132"/>
    <cellStyle name="Обычный 43 3 2 2 3" xfId="506"/>
    <cellStyle name="Обычный 43 3 2 2 4" xfId="607"/>
    <cellStyle name="Обычный 43 3 2 2 5" xfId="708"/>
    <cellStyle name="Обычный 43 3 2 2 6" xfId="809"/>
    <cellStyle name="Обычный 43 3 2 2 7" xfId="910"/>
    <cellStyle name="Обычный 43 3 2 2 8" xfId="1011"/>
    <cellStyle name="Обычный 43 3 2 2 9" xfId="1112"/>
    <cellStyle name="Обычный 43 3 2 20" xfId="2072"/>
    <cellStyle name="Обычный 43 3 2 21" xfId="2173"/>
    <cellStyle name="Обычный 43 3 2 22" xfId="2274"/>
    <cellStyle name="Обычный 43 3 2 23" xfId="2375"/>
    <cellStyle name="Обычный 43 3 2 24" xfId="2476"/>
    <cellStyle name="Обычный 43 3 2 25" xfId="2577"/>
    <cellStyle name="Обычный 43 3 2 26" xfId="2678"/>
    <cellStyle name="Обычный 43 3 2 27" xfId="2779"/>
    <cellStyle name="Обычный 43 3 2 28" xfId="2880"/>
    <cellStyle name="Обычный 43 3 2 29" xfId="2981"/>
    <cellStyle name="Обычный 43 3 2 3" xfId="355"/>
    <cellStyle name="Обычный 43 3 2 30" xfId="3082"/>
    <cellStyle name="Обычный 43 3 2 4" xfId="456"/>
    <cellStyle name="Обычный 43 3 2 5" xfId="557"/>
    <cellStyle name="Обычный 43 3 2 6" xfId="658"/>
    <cellStyle name="Обычный 43 3 2 7" xfId="759"/>
    <cellStyle name="Обычный 43 3 2 8" xfId="860"/>
    <cellStyle name="Обычный 43 3 2 9" xfId="961"/>
    <cellStyle name="Обычный 43 3 20" xfId="1970"/>
    <cellStyle name="Обычный 43 3 21" xfId="2071"/>
    <cellStyle name="Обычный 43 3 22" xfId="2172"/>
    <cellStyle name="Обычный 43 3 23" xfId="2273"/>
    <cellStyle name="Обычный 43 3 24" xfId="2374"/>
    <cellStyle name="Обычный 43 3 25" xfId="2475"/>
    <cellStyle name="Обычный 43 3 26" xfId="2576"/>
    <cellStyle name="Обычный 43 3 27" xfId="2677"/>
    <cellStyle name="Обычный 43 3 28" xfId="2778"/>
    <cellStyle name="Обычный 43 3 29" xfId="2879"/>
    <cellStyle name="Обычный 43 3 3" xfId="287"/>
    <cellStyle name="Обычный 43 3 3 10" xfId="1212"/>
    <cellStyle name="Обычный 43 3 3 11" xfId="1313"/>
    <cellStyle name="Обычный 43 3 3 12" xfId="1414"/>
    <cellStyle name="Обычный 43 3 3 13" xfId="1515"/>
    <cellStyle name="Обычный 43 3 3 14" xfId="1616"/>
    <cellStyle name="Обычный 43 3 3 15" xfId="1717"/>
    <cellStyle name="Обычный 43 3 3 16" xfId="1818"/>
    <cellStyle name="Обычный 43 3 3 17" xfId="1919"/>
    <cellStyle name="Обычный 43 3 3 18" xfId="2020"/>
    <cellStyle name="Обычный 43 3 3 19" xfId="2121"/>
    <cellStyle name="Обычный 43 3 3 2" xfId="404"/>
    <cellStyle name="Обычный 43 3 3 20" xfId="2222"/>
    <cellStyle name="Обычный 43 3 3 21" xfId="2323"/>
    <cellStyle name="Обычный 43 3 3 22" xfId="2424"/>
    <cellStyle name="Обычный 43 3 3 23" xfId="2525"/>
    <cellStyle name="Обычный 43 3 3 24" xfId="2626"/>
    <cellStyle name="Обычный 43 3 3 25" xfId="2727"/>
    <cellStyle name="Обычный 43 3 3 26" xfId="2828"/>
    <cellStyle name="Обычный 43 3 3 27" xfId="2929"/>
    <cellStyle name="Обычный 43 3 3 28" xfId="3030"/>
    <cellStyle name="Обычный 43 3 3 29" xfId="3131"/>
    <cellStyle name="Обычный 43 3 3 3" xfId="505"/>
    <cellStyle name="Обычный 43 3 3 4" xfId="606"/>
    <cellStyle name="Обычный 43 3 3 5" xfId="707"/>
    <cellStyle name="Обычный 43 3 3 6" xfId="808"/>
    <cellStyle name="Обычный 43 3 3 7" xfId="909"/>
    <cellStyle name="Обычный 43 3 3 8" xfId="1010"/>
    <cellStyle name="Обычный 43 3 3 9" xfId="1111"/>
    <cellStyle name="Обычный 43 3 30" xfId="2980"/>
    <cellStyle name="Обычный 43 3 31" xfId="3081"/>
    <cellStyle name="Обычный 43 3 4" xfId="354"/>
    <cellStyle name="Обычный 43 3 5" xfId="455"/>
    <cellStyle name="Обычный 43 3 6" xfId="556"/>
    <cellStyle name="Обычный 43 3 7" xfId="657"/>
    <cellStyle name="Обычный 43 3 8" xfId="758"/>
    <cellStyle name="Обычный 43 3 9" xfId="859"/>
    <cellStyle name="Обычный 43 30" xfId="2672"/>
    <cellStyle name="Обычный 43 31" xfId="2773"/>
    <cellStyle name="Обычный 43 32" xfId="2874"/>
    <cellStyle name="Обычный 43 33" xfId="2975"/>
    <cellStyle name="Обычный 43 34" xfId="3076"/>
    <cellStyle name="Обычный 43 4" xfId="157"/>
    <cellStyle name="Обычный 43 4 10" xfId="962"/>
    <cellStyle name="Обычный 43 4 11" xfId="1063"/>
    <cellStyle name="Обычный 43 4 12" xfId="1164"/>
    <cellStyle name="Обычный 43 4 13" xfId="1265"/>
    <cellStyle name="Обычный 43 4 14" xfId="1366"/>
    <cellStyle name="Обычный 43 4 15" xfId="1467"/>
    <cellStyle name="Обычный 43 4 16" xfId="1568"/>
    <cellStyle name="Обычный 43 4 17" xfId="1669"/>
    <cellStyle name="Обычный 43 4 18" xfId="1770"/>
    <cellStyle name="Обычный 43 4 19" xfId="1871"/>
    <cellStyle name="Обычный 43 4 2" xfId="158"/>
    <cellStyle name="Обычный 43 4 2 10" xfId="1064"/>
    <cellStyle name="Обычный 43 4 2 11" xfId="1165"/>
    <cellStyle name="Обычный 43 4 2 12" xfId="1266"/>
    <cellStyle name="Обычный 43 4 2 13" xfId="1367"/>
    <cellStyle name="Обычный 43 4 2 14" xfId="1468"/>
    <cellStyle name="Обычный 43 4 2 15" xfId="1569"/>
    <cellStyle name="Обычный 43 4 2 16" xfId="1670"/>
    <cellStyle name="Обычный 43 4 2 17" xfId="1771"/>
    <cellStyle name="Обычный 43 4 2 18" xfId="1872"/>
    <cellStyle name="Обычный 43 4 2 19" xfId="1973"/>
    <cellStyle name="Обычный 43 4 2 2" xfId="290"/>
    <cellStyle name="Обычный 43 4 2 2 10" xfId="1215"/>
    <cellStyle name="Обычный 43 4 2 2 11" xfId="1316"/>
    <cellStyle name="Обычный 43 4 2 2 12" xfId="1417"/>
    <cellStyle name="Обычный 43 4 2 2 13" xfId="1518"/>
    <cellStyle name="Обычный 43 4 2 2 14" xfId="1619"/>
    <cellStyle name="Обычный 43 4 2 2 15" xfId="1720"/>
    <cellStyle name="Обычный 43 4 2 2 16" xfId="1821"/>
    <cellStyle name="Обычный 43 4 2 2 17" xfId="1922"/>
    <cellStyle name="Обычный 43 4 2 2 18" xfId="2023"/>
    <cellStyle name="Обычный 43 4 2 2 19" xfId="2124"/>
    <cellStyle name="Обычный 43 4 2 2 2" xfId="407"/>
    <cellStyle name="Обычный 43 4 2 2 20" xfId="2225"/>
    <cellStyle name="Обычный 43 4 2 2 21" xfId="2326"/>
    <cellStyle name="Обычный 43 4 2 2 22" xfId="2427"/>
    <cellStyle name="Обычный 43 4 2 2 23" xfId="2528"/>
    <cellStyle name="Обычный 43 4 2 2 24" xfId="2629"/>
    <cellStyle name="Обычный 43 4 2 2 25" xfId="2730"/>
    <cellStyle name="Обычный 43 4 2 2 26" xfId="2831"/>
    <cellStyle name="Обычный 43 4 2 2 27" xfId="2932"/>
    <cellStyle name="Обычный 43 4 2 2 28" xfId="3033"/>
    <cellStyle name="Обычный 43 4 2 2 29" xfId="3134"/>
    <cellStyle name="Обычный 43 4 2 2 3" xfId="508"/>
    <cellStyle name="Обычный 43 4 2 2 4" xfId="609"/>
    <cellStyle name="Обычный 43 4 2 2 5" xfId="710"/>
    <cellStyle name="Обычный 43 4 2 2 6" xfId="811"/>
    <cellStyle name="Обычный 43 4 2 2 7" xfId="912"/>
    <cellStyle name="Обычный 43 4 2 2 8" xfId="1013"/>
    <cellStyle name="Обычный 43 4 2 2 9" xfId="1114"/>
    <cellStyle name="Обычный 43 4 2 20" xfId="2074"/>
    <cellStyle name="Обычный 43 4 2 21" xfId="2175"/>
    <cellStyle name="Обычный 43 4 2 22" xfId="2276"/>
    <cellStyle name="Обычный 43 4 2 23" xfId="2377"/>
    <cellStyle name="Обычный 43 4 2 24" xfId="2478"/>
    <cellStyle name="Обычный 43 4 2 25" xfId="2579"/>
    <cellStyle name="Обычный 43 4 2 26" xfId="2680"/>
    <cellStyle name="Обычный 43 4 2 27" xfId="2781"/>
    <cellStyle name="Обычный 43 4 2 28" xfId="2882"/>
    <cellStyle name="Обычный 43 4 2 29" xfId="2983"/>
    <cellStyle name="Обычный 43 4 2 3" xfId="357"/>
    <cellStyle name="Обычный 43 4 2 30" xfId="3084"/>
    <cellStyle name="Обычный 43 4 2 4" xfId="458"/>
    <cellStyle name="Обычный 43 4 2 5" xfId="559"/>
    <cellStyle name="Обычный 43 4 2 6" xfId="660"/>
    <cellStyle name="Обычный 43 4 2 7" xfId="761"/>
    <cellStyle name="Обычный 43 4 2 8" xfId="862"/>
    <cellStyle name="Обычный 43 4 2 9" xfId="963"/>
    <cellStyle name="Обычный 43 4 20" xfId="1972"/>
    <cellStyle name="Обычный 43 4 21" xfId="2073"/>
    <cellStyle name="Обычный 43 4 22" xfId="2174"/>
    <cellStyle name="Обычный 43 4 23" xfId="2275"/>
    <cellStyle name="Обычный 43 4 24" xfId="2376"/>
    <cellStyle name="Обычный 43 4 25" xfId="2477"/>
    <cellStyle name="Обычный 43 4 26" xfId="2578"/>
    <cellStyle name="Обычный 43 4 27" xfId="2679"/>
    <cellStyle name="Обычный 43 4 28" xfId="2780"/>
    <cellStyle name="Обычный 43 4 29" xfId="2881"/>
    <cellStyle name="Обычный 43 4 3" xfId="289"/>
    <cellStyle name="Обычный 43 4 3 10" xfId="1214"/>
    <cellStyle name="Обычный 43 4 3 11" xfId="1315"/>
    <cellStyle name="Обычный 43 4 3 12" xfId="1416"/>
    <cellStyle name="Обычный 43 4 3 13" xfId="1517"/>
    <cellStyle name="Обычный 43 4 3 14" xfId="1618"/>
    <cellStyle name="Обычный 43 4 3 15" xfId="1719"/>
    <cellStyle name="Обычный 43 4 3 16" xfId="1820"/>
    <cellStyle name="Обычный 43 4 3 17" xfId="1921"/>
    <cellStyle name="Обычный 43 4 3 18" xfId="2022"/>
    <cellStyle name="Обычный 43 4 3 19" xfId="2123"/>
    <cellStyle name="Обычный 43 4 3 2" xfId="406"/>
    <cellStyle name="Обычный 43 4 3 20" xfId="2224"/>
    <cellStyle name="Обычный 43 4 3 21" xfId="2325"/>
    <cellStyle name="Обычный 43 4 3 22" xfId="2426"/>
    <cellStyle name="Обычный 43 4 3 23" xfId="2527"/>
    <cellStyle name="Обычный 43 4 3 24" xfId="2628"/>
    <cellStyle name="Обычный 43 4 3 25" xfId="2729"/>
    <cellStyle name="Обычный 43 4 3 26" xfId="2830"/>
    <cellStyle name="Обычный 43 4 3 27" xfId="2931"/>
    <cellStyle name="Обычный 43 4 3 28" xfId="3032"/>
    <cellStyle name="Обычный 43 4 3 29" xfId="3133"/>
    <cellStyle name="Обычный 43 4 3 3" xfId="507"/>
    <cellStyle name="Обычный 43 4 3 4" xfId="608"/>
    <cellStyle name="Обычный 43 4 3 5" xfId="709"/>
    <cellStyle name="Обычный 43 4 3 6" xfId="810"/>
    <cellStyle name="Обычный 43 4 3 7" xfId="911"/>
    <cellStyle name="Обычный 43 4 3 8" xfId="1012"/>
    <cellStyle name="Обычный 43 4 3 9" xfId="1113"/>
    <cellStyle name="Обычный 43 4 30" xfId="2982"/>
    <cellStyle name="Обычный 43 4 31" xfId="3083"/>
    <cellStyle name="Обычный 43 4 4" xfId="356"/>
    <cellStyle name="Обычный 43 4 5" xfId="457"/>
    <cellStyle name="Обычный 43 4 6" xfId="558"/>
    <cellStyle name="Обычный 43 4 7" xfId="659"/>
    <cellStyle name="Обычный 43 4 8" xfId="760"/>
    <cellStyle name="Обычный 43 4 9" xfId="861"/>
    <cellStyle name="Обычный 43 5" xfId="159"/>
    <cellStyle name="Обычный 43 5 10" xfId="1065"/>
    <cellStyle name="Обычный 43 5 11" xfId="1166"/>
    <cellStyle name="Обычный 43 5 12" xfId="1267"/>
    <cellStyle name="Обычный 43 5 13" xfId="1368"/>
    <cellStyle name="Обычный 43 5 14" xfId="1469"/>
    <cellStyle name="Обычный 43 5 15" xfId="1570"/>
    <cellStyle name="Обычный 43 5 16" xfId="1671"/>
    <cellStyle name="Обычный 43 5 17" xfId="1772"/>
    <cellStyle name="Обычный 43 5 18" xfId="1873"/>
    <cellStyle name="Обычный 43 5 19" xfId="1974"/>
    <cellStyle name="Обычный 43 5 2" xfId="291"/>
    <cellStyle name="Обычный 43 5 2 10" xfId="1216"/>
    <cellStyle name="Обычный 43 5 2 11" xfId="1317"/>
    <cellStyle name="Обычный 43 5 2 12" xfId="1418"/>
    <cellStyle name="Обычный 43 5 2 13" xfId="1519"/>
    <cellStyle name="Обычный 43 5 2 14" xfId="1620"/>
    <cellStyle name="Обычный 43 5 2 15" xfId="1721"/>
    <cellStyle name="Обычный 43 5 2 16" xfId="1822"/>
    <cellStyle name="Обычный 43 5 2 17" xfId="1923"/>
    <cellStyle name="Обычный 43 5 2 18" xfId="2024"/>
    <cellStyle name="Обычный 43 5 2 19" xfId="2125"/>
    <cellStyle name="Обычный 43 5 2 2" xfId="408"/>
    <cellStyle name="Обычный 43 5 2 20" xfId="2226"/>
    <cellStyle name="Обычный 43 5 2 21" xfId="2327"/>
    <cellStyle name="Обычный 43 5 2 22" xfId="2428"/>
    <cellStyle name="Обычный 43 5 2 23" xfId="2529"/>
    <cellStyle name="Обычный 43 5 2 24" xfId="2630"/>
    <cellStyle name="Обычный 43 5 2 25" xfId="2731"/>
    <cellStyle name="Обычный 43 5 2 26" xfId="2832"/>
    <cellStyle name="Обычный 43 5 2 27" xfId="2933"/>
    <cellStyle name="Обычный 43 5 2 28" xfId="3034"/>
    <cellStyle name="Обычный 43 5 2 29" xfId="3135"/>
    <cellStyle name="Обычный 43 5 2 3" xfId="509"/>
    <cellStyle name="Обычный 43 5 2 4" xfId="610"/>
    <cellStyle name="Обычный 43 5 2 5" xfId="711"/>
    <cellStyle name="Обычный 43 5 2 6" xfId="812"/>
    <cellStyle name="Обычный 43 5 2 7" xfId="913"/>
    <cellStyle name="Обычный 43 5 2 8" xfId="1014"/>
    <cellStyle name="Обычный 43 5 2 9" xfId="1115"/>
    <cellStyle name="Обычный 43 5 20" xfId="2075"/>
    <cellStyle name="Обычный 43 5 21" xfId="2176"/>
    <cellStyle name="Обычный 43 5 22" xfId="2277"/>
    <cellStyle name="Обычный 43 5 23" xfId="2378"/>
    <cellStyle name="Обычный 43 5 24" xfId="2479"/>
    <cellStyle name="Обычный 43 5 25" xfId="2580"/>
    <cellStyle name="Обычный 43 5 26" xfId="2681"/>
    <cellStyle name="Обычный 43 5 27" xfId="2782"/>
    <cellStyle name="Обычный 43 5 28" xfId="2883"/>
    <cellStyle name="Обычный 43 5 29" xfId="2984"/>
    <cellStyle name="Обычный 43 5 3" xfId="358"/>
    <cellStyle name="Обычный 43 5 30" xfId="3085"/>
    <cellStyle name="Обычный 43 5 4" xfId="459"/>
    <cellStyle name="Обычный 43 5 5" xfId="560"/>
    <cellStyle name="Обычный 43 5 6" xfId="661"/>
    <cellStyle name="Обычный 43 5 7" xfId="762"/>
    <cellStyle name="Обычный 43 5 8" xfId="863"/>
    <cellStyle name="Обычный 43 5 9" xfId="964"/>
    <cellStyle name="Обычный 43 6" xfId="282"/>
    <cellStyle name="Обычный 43 6 10" xfId="1207"/>
    <cellStyle name="Обычный 43 6 11" xfId="1308"/>
    <cellStyle name="Обычный 43 6 12" xfId="1409"/>
    <cellStyle name="Обычный 43 6 13" xfId="1510"/>
    <cellStyle name="Обычный 43 6 14" xfId="1611"/>
    <cellStyle name="Обычный 43 6 15" xfId="1712"/>
    <cellStyle name="Обычный 43 6 16" xfId="1813"/>
    <cellStyle name="Обычный 43 6 17" xfId="1914"/>
    <cellStyle name="Обычный 43 6 18" xfId="2015"/>
    <cellStyle name="Обычный 43 6 19" xfId="2116"/>
    <cellStyle name="Обычный 43 6 2" xfId="399"/>
    <cellStyle name="Обычный 43 6 20" xfId="2217"/>
    <cellStyle name="Обычный 43 6 21" xfId="2318"/>
    <cellStyle name="Обычный 43 6 22" xfId="2419"/>
    <cellStyle name="Обычный 43 6 23" xfId="2520"/>
    <cellStyle name="Обычный 43 6 24" xfId="2621"/>
    <cellStyle name="Обычный 43 6 25" xfId="2722"/>
    <cellStyle name="Обычный 43 6 26" xfId="2823"/>
    <cellStyle name="Обычный 43 6 27" xfId="2924"/>
    <cellStyle name="Обычный 43 6 28" xfId="3025"/>
    <cellStyle name="Обычный 43 6 29" xfId="3126"/>
    <cellStyle name="Обычный 43 6 3" xfId="500"/>
    <cellStyle name="Обычный 43 6 4" xfId="601"/>
    <cellStyle name="Обычный 43 6 5" xfId="702"/>
    <cellStyle name="Обычный 43 6 6" xfId="803"/>
    <cellStyle name="Обычный 43 6 7" xfId="904"/>
    <cellStyle name="Обычный 43 6 8" xfId="1005"/>
    <cellStyle name="Обычный 43 6 9" xfId="1106"/>
    <cellStyle name="Обычный 43 7" xfId="349"/>
    <cellStyle name="Обычный 43 8" xfId="450"/>
    <cellStyle name="Обычный 43 9" xfId="551"/>
    <cellStyle name="Обычный 44" xfId="160"/>
    <cellStyle name="Обычный 45" xfId="6"/>
    <cellStyle name="Обычный 46" xfId="2"/>
    <cellStyle name="Обычный 47" xfId="3"/>
    <cellStyle name="Обычный 48" xfId="318"/>
    <cellStyle name="Обычный 49" xfId="419"/>
    <cellStyle name="Обычный 5" xfId="161"/>
    <cellStyle name="Обычный 5 2" xfId="162"/>
    <cellStyle name="Обычный 5 3" xfId="163"/>
    <cellStyle name="Обычный 50" xfId="520"/>
    <cellStyle name="Обычный 51" xfId="621"/>
    <cellStyle name="Обычный 52" xfId="722"/>
    <cellStyle name="Обычный 53" xfId="823"/>
    <cellStyle name="Обычный 54" xfId="924"/>
    <cellStyle name="Обычный 55" xfId="1025"/>
    <cellStyle name="Обычный 56" xfId="164"/>
    <cellStyle name="Обычный 57" xfId="165"/>
    <cellStyle name="Обычный 58" xfId="166"/>
    <cellStyle name="Обычный 59" xfId="167"/>
    <cellStyle name="Обычный 6" xfId="168"/>
    <cellStyle name="Обычный 6 10" xfId="561"/>
    <cellStyle name="Обычный 6 11" xfId="662"/>
    <cellStyle name="Обычный 6 12" xfId="763"/>
    <cellStyle name="Обычный 6 13" xfId="864"/>
    <cellStyle name="Обычный 6 14" xfId="965"/>
    <cellStyle name="Обычный 6 15" xfId="1066"/>
    <cellStyle name="Обычный 6 16" xfId="1167"/>
    <cellStyle name="Обычный 6 17" xfId="1268"/>
    <cellStyle name="Обычный 6 18" xfId="1369"/>
    <cellStyle name="Обычный 6 19" xfId="1470"/>
    <cellStyle name="Обычный 6 2" xfId="169"/>
    <cellStyle name="Обычный 6 20" xfId="1571"/>
    <cellStyle name="Обычный 6 21" xfId="1672"/>
    <cellStyle name="Обычный 6 22" xfId="1773"/>
    <cellStyle name="Обычный 6 23" xfId="1874"/>
    <cellStyle name="Обычный 6 24" xfId="1975"/>
    <cellStyle name="Обычный 6 25" xfId="2076"/>
    <cellStyle name="Обычный 6 26" xfId="2177"/>
    <cellStyle name="Обычный 6 27" xfId="2278"/>
    <cellStyle name="Обычный 6 28" xfId="2379"/>
    <cellStyle name="Обычный 6 29" xfId="2480"/>
    <cellStyle name="Обычный 6 3" xfId="170"/>
    <cellStyle name="Обычный 6 3 10" xfId="865"/>
    <cellStyle name="Обычный 6 3 11" xfId="966"/>
    <cellStyle name="Обычный 6 3 12" xfId="1067"/>
    <cellStyle name="Обычный 6 3 13" xfId="1168"/>
    <cellStyle name="Обычный 6 3 14" xfId="1269"/>
    <cellStyle name="Обычный 6 3 15" xfId="1370"/>
    <cellStyle name="Обычный 6 3 16" xfId="1471"/>
    <cellStyle name="Обычный 6 3 17" xfId="1572"/>
    <cellStyle name="Обычный 6 3 18" xfId="1673"/>
    <cellStyle name="Обычный 6 3 19" xfId="1774"/>
    <cellStyle name="Обычный 6 3 2" xfId="171"/>
    <cellStyle name="Обычный 6 3 2 10" xfId="967"/>
    <cellStyle name="Обычный 6 3 2 11" xfId="1068"/>
    <cellStyle name="Обычный 6 3 2 12" xfId="1169"/>
    <cellStyle name="Обычный 6 3 2 13" xfId="1270"/>
    <cellStyle name="Обычный 6 3 2 14" xfId="1371"/>
    <cellStyle name="Обычный 6 3 2 15" xfId="1472"/>
    <cellStyle name="Обычный 6 3 2 16" xfId="1573"/>
    <cellStyle name="Обычный 6 3 2 17" xfId="1674"/>
    <cellStyle name="Обычный 6 3 2 18" xfId="1775"/>
    <cellStyle name="Обычный 6 3 2 19" xfId="1876"/>
    <cellStyle name="Обычный 6 3 2 2" xfId="172"/>
    <cellStyle name="Обычный 6 3 2 2 10" xfId="1069"/>
    <cellStyle name="Обычный 6 3 2 2 11" xfId="1170"/>
    <cellStyle name="Обычный 6 3 2 2 12" xfId="1271"/>
    <cellStyle name="Обычный 6 3 2 2 13" xfId="1372"/>
    <cellStyle name="Обычный 6 3 2 2 14" xfId="1473"/>
    <cellStyle name="Обычный 6 3 2 2 15" xfId="1574"/>
    <cellStyle name="Обычный 6 3 2 2 16" xfId="1675"/>
    <cellStyle name="Обычный 6 3 2 2 17" xfId="1776"/>
    <cellStyle name="Обычный 6 3 2 2 18" xfId="1877"/>
    <cellStyle name="Обычный 6 3 2 2 19" xfId="1978"/>
    <cellStyle name="Обычный 6 3 2 2 2" xfId="295"/>
    <cellStyle name="Обычный 6 3 2 2 2 10" xfId="1220"/>
    <cellStyle name="Обычный 6 3 2 2 2 11" xfId="1321"/>
    <cellStyle name="Обычный 6 3 2 2 2 12" xfId="1422"/>
    <cellStyle name="Обычный 6 3 2 2 2 13" xfId="1523"/>
    <cellStyle name="Обычный 6 3 2 2 2 14" xfId="1624"/>
    <cellStyle name="Обычный 6 3 2 2 2 15" xfId="1725"/>
    <cellStyle name="Обычный 6 3 2 2 2 16" xfId="1826"/>
    <cellStyle name="Обычный 6 3 2 2 2 17" xfId="1927"/>
    <cellStyle name="Обычный 6 3 2 2 2 18" xfId="2028"/>
    <cellStyle name="Обычный 6 3 2 2 2 19" xfId="2129"/>
    <cellStyle name="Обычный 6 3 2 2 2 2" xfId="412"/>
    <cellStyle name="Обычный 6 3 2 2 2 20" xfId="2230"/>
    <cellStyle name="Обычный 6 3 2 2 2 21" xfId="2331"/>
    <cellStyle name="Обычный 6 3 2 2 2 22" xfId="2432"/>
    <cellStyle name="Обычный 6 3 2 2 2 23" xfId="2533"/>
    <cellStyle name="Обычный 6 3 2 2 2 24" xfId="2634"/>
    <cellStyle name="Обычный 6 3 2 2 2 25" xfId="2735"/>
    <cellStyle name="Обычный 6 3 2 2 2 26" xfId="2836"/>
    <cellStyle name="Обычный 6 3 2 2 2 27" xfId="2937"/>
    <cellStyle name="Обычный 6 3 2 2 2 28" xfId="3038"/>
    <cellStyle name="Обычный 6 3 2 2 2 29" xfId="3139"/>
    <cellStyle name="Обычный 6 3 2 2 2 3" xfId="513"/>
    <cellStyle name="Обычный 6 3 2 2 2 4" xfId="614"/>
    <cellStyle name="Обычный 6 3 2 2 2 5" xfId="715"/>
    <cellStyle name="Обычный 6 3 2 2 2 6" xfId="816"/>
    <cellStyle name="Обычный 6 3 2 2 2 7" xfId="917"/>
    <cellStyle name="Обычный 6 3 2 2 2 8" xfId="1018"/>
    <cellStyle name="Обычный 6 3 2 2 2 9" xfId="1119"/>
    <cellStyle name="Обычный 6 3 2 2 20" xfId="2079"/>
    <cellStyle name="Обычный 6 3 2 2 21" xfId="2180"/>
    <cellStyle name="Обычный 6 3 2 2 22" xfId="2281"/>
    <cellStyle name="Обычный 6 3 2 2 23" xfId="2382"/>
    <cellStyle name="Обычный 6 3 2 2 24" xfId="2483"/>
    <cellStyle name="Обычный 6 3 2 2 25" xfId="2584"/>
    <cellStyle name="Обычный 6 3 2 2 26" xfId="2685"/>
    <cellStyle name="Обычный 6 3 2 2 27" xfId="2786"/>
    <cellStyle name="Обычный 6 3 2 2 28" xfId="2887"/>
    <cellStyle name="Обычный 6 3 2 2 29" xfId="2988"/>
    <cellStyle name="Обычный 6 3 2 2 3" xfId="362"/>
    <cellStyle name="Обычный 6 3 2 2 30" xfId="3089"/>
    <cellStyle name="Обычный 6 3 2 2 4" xfId="463"/>
    <cellStyle name="Обычный 6 3 2 2 5" xfId="564"/>
    <cellStyle name="Обычный 6 3 2 2 6" xfId="665"/>
    <cellStyle name="Обычный 6 3 2 2 7" xfId="766"/>
    <cellStyle name="Обычный 6 3 2 2 8" xfId="867"/>
    <cellStyle name="Обычный 6 3 2 2 9" xfId="968"/>
    <cellStyle name="Обычный 6 3 2 20" xfId="1977"/>
    <cellStyle name="Обычный 6 3 2 21" xfId="2078"/>
    <cellStyle name="Обычный 6 3 2 22" xfId="2179"/>
    <cellStyle name="Обычный 6 3 2 23" xfId="2280"/>
    <cellStyle name="Обычный 6 3 2 24" xfId="2381"/>
    <cellStyle name="Обычный 6 3 2 25" xfId="2482"/>
    <cellStyle name="Обычный 6 3 2 26" xfId="2583"/>
    <cellStyle name="Обычный 6 3 2 27" xfId="2684"/>
    <cellStyle name="Обычный 6 3 2 28" xfId="2785"/>
    <cellStyle name="Обычный 6 3 2 29" xfId="2886"/>
    <cellStyle name="Обычный 6 3 2 3" xfId="294"/>
    <cellStyle name="Обычный 6 3 2 3 10" xfId="1219"/>
    <cellStyle name="Обычный 6 3 2 3 11" xfId="1320"/>
    <cellStyle name="Обычный 6 3 2 3 12" xfId="1421"/>
    <cellStyle name="Обычный 6 3 2 3 13" xfId="1522"/>
    <cellStyle name="Обычный 6 3 2 3 14" xfId="1623"/>
    <cellStyle name="Обычный 6 3 2 3 15" xfId="1724"/>
    <cellStyle name="Обычный 6 3 2 3 16" xfId="1825"/>
    <cellStyle name="Обычный 6 3 2 3 17" xfId="1926"/>
    <cellStyle name="Обычный 6 3 2 3 18" xfId="2027"/>
    <cellStyle name="Обычный 6 3 2 3 19" xfId="2128"/>
    <cellStyle name="Обычный 6 3 2 3 2" xfId="411"/>
    <cellStyle name="Обычный 6 3 2 3 20" xfId="2229"/>
    <cellStyle name="Обычный 6 3 2 3 21" xfId="2330"/>
    <cellStyle name="Обычный 6 3 2 3 22" xfId="2431"/>
    <cellStyle name="Обычный 6 3 2 3 23" xfId="2532"/>
    <cellStyle name="Обычный 6 3 2 3 24" xfId="2633"/>
    <cellStyle name="Обычный 6 3 2 3 25" xfId="2734"/>
    <cellStyle name="Обычный 6 3 2 3 26" xfId="2835"/>
    <cellStyle name="Обычный 6 3 2 3 27" xfId="2936"/>
    <cellStyle name="Обычный 6 3 2 3 28" xfId="3037"/>
    <cellStyle name="Обычный 6 3 2 3 29" xfId="3138"/>
    <cellStyle name="Обычный 6 3 2 3 3" xfId="512"/>
    <cellStyle name="Обычный 6 3 2 3 4" xfId="613"/>
    <cellStyle name="Обычный 6 3 2 3 5" xfId="714"/>
    <cellStyle name="Обычный 6 3 2 3 6" xfId="815"/>
    <cellStyle name="Обычный 6 3 2 3 7" xfId="916"/>
    <cellStyle name="Обычный 6 3 2 3 8" xfId="1017"/>
    <cellStyle name="Обычный 6 3 2 3 9" xfId="1118"/>
    <cellStyle name="Обычный 6 3 2 30" xfId="2987"/>
    <cellStyle name="Обычный 6 3 2 31" xfId="3088"/>
    <cellStyle name="Обычный 6 3 2 4" xfId="361"/>
    <cellStyle name="Обычный 6 3 2 5" xfId="462"/>
    <cellStyle name="Обычный 6 3 2 6" xfId="563"/>
    <cellStyle name="Обычный 6 3 2 7" xfId="664"/>
    <cellStyle name="Обычный 6 3 2 8" xfId="765"/>
    <cellStyle name="Обычный 6 3 2 9" xfId="866"/>
    <cellStyle name="Обычный 6 3 20" xfId="1875"/>
    <cellStyle name="Обычный 6 3 21" xfId="1976"/>
    <cellStyle name="Обычный 6 3 22" xfId="2077"/>
    <cellStyle name="Обычный 6 3 23" xfId="2178"/>
    <cellStyle name="Обычный 6 3 24" xfId="2279"/>
    <cellStyle name="Обычный 6 3 25" xfId="2380"/>
    <cellStyle name="Обычный 6 3 26" xfId="2481"/>
    <cellStyle name="Обычный 6 3 27" xfId="2582"/>
    <cellStyle name="Обычный 6 3 28" xfId="2683"/>
    <cellStyle name="Обычный 6 3 29" xfId="2784"/>
    <cellStyle name="Обычный 6 3 3" xfId="173"/>
    <cellStyle name="Обычный 6 3 3 10" xfId="1070"/>
    <cellStyle name="Обычный 6 3 3 11" xfId="1171"/>
    <cellStyle name="Обычный 6 3 3 12" xfId="1272"/>
    <cellStyle name="Обычный 6 3 3 13" xfId="1373"/>
    <cellStyle name="Обычный 6 3 3 14" xfId="1474"/>
    <cellStyle name="Обычный 6 3 3 15" xfId="1575"/>
    <cellStyle name="Обычный 6 3 3 16" xfId="1676"/>
    <cellStyle name="Обычный 6 3 3 17" xfId="1777"/>
    <cellStyle name="Обычный 6 3 3 18" xfId="1878"/>
    <cellStyle name="Обычный 6 3 3 19" xfId="1979"/>
    <cellStyle name="Обычный 6 3 3 2" xfId="296"/>
    <cellStyle name="Обычный 6 3 3 2 10" xfId="1221"/>
    <cellStyle name="Обычный 6 3 3 2 11" xfId="1322"/>
    <cellStyle name="Обычный 6 3 3 2 12" xfId="1423"/>
    <cellStyle name="Обычный 6 3 3 2 13" xfId="1524"/>
    <cellStyle name="Обычный 6 3 3 2 14" xfId="1625"/>
    <cellStyle name="Обычный 6 3 3 2 15" xfId="1726"/>
    <cellStyle name="Обычный 6 3 3 2 16" xfId="1827"/>
    <cellStyle name="Обычный 6 3 3 2 17" xfId="1928"/>
    <cellStyle name="Обычный 6 3 3 2 18" xfId="2029"/>
    <cellStyle name="Обычный 6 3 3 2 19" xfId="2130"/>
    <cellStyle name="Обычный 6 3 3 2 2" xfId="413"/>
    <cellStyle name="Обычный 6 3 3 2 20" xfId="2231"/>
    <cellStyle name="Обычный 6 3 3 2 21" xfId="2332"/>
    <cellStyle name="Обычный 6 3 3 2 22" xfId="2433"/>
    <cellStyle name="Обычный 6 3 3 2 23" xfId="2534"/>
    <cellStyle name="Обычный 6 3 3 2 24" xfId="2635"/>
    <cellStyle name="Обычный 6 3 3 2 25" xfId="2736"/>
    <cellStyle name="Обычный 6 3 3 2 26" xfId="2837"/>
    <cellStyle name="Обычный 6 3 3 2 27" xfId="2938"/>
    <cellStyle name="Обычный 6 3 3 2 28" xfId="3039"/>
    <cellStyle name="Обычный 6 3 3 2 29" xfId="3140"/>
    <cellStyle name="Обычный 6 3 3 2 3" xfId="514"/>
    <cellStyle name="Обычный 6 3 3 2 4" xfId="615"/>
    <cellStyle name="Обычный 6 3 3 2 5" xfId="716"/>
    <cellStyle name="Обычный 6 3 3 2 6" xfId="817"/>
    <cellStyle name="Обычный 6 3 3 2 7" xfId="918"/>
    <cellStyle name="Обычный 6 3 3 2 8" xfId="1019"/>
    <cellStyle name="Обычный 6 3 3 2 9" xfId="1120"/>
    <cellStyle name="Обычный 6 3 3 20" xfId="2080"/>
    <cellStyle name="Обычный 6 3 3 21" xfId="2181"/>
    <cellStyle name="Обычный 6 3 3 22" xfId="2282"/>
    <cellStyle name="Обычный 6 3 3 23" xfId="2383"/>
    <cellStyle name="Обычный 6 3 3 24" xfId="2484"/>
    <cellStyle name="Обычный 6 3 3 25" xfId="2585"/>
    <cellStyle name="Обычный 6 3 3 26" xfId="2686"/>
    <cellStyle name="Обычный 6 3 3 27" xfId="2787"/>
    <cellStyle name="Обычный 6 3 3 28" xfId="2888"/>
    <cellStyle name="Обычный 6 3 3 29" xfId="2989"/>
    <cellStyle name="Обычный 6 3 3 3" xfId="363"/>
    <cellStyle name="Обычный 6 3 3 30" xfId="3090"/>
    <cellStyle name="Обычный 6 3 3 4" xfId="464"/>
    <cellStyle name="Обычный 6 3 3 5" xfId="565"/>
    <cellStyle name="Обычный 6 3 3 6" xfId="666"/>
    <cellStyle name="Обычный 6 3 3 7" xfId="767"/>
    <cellStyle name="Обычный 6 3 3 8" xfId="868"/>
    <cellStyle name="Обычный 6 3 3 9" xfId="969"/>
    <cellStyle name="Обычный 6 3 30" xfId="2885"/>
    <cellStyle name="Обычный 6 3 31" xfId="2986"/>
    <cellStyle name="Обычный 6 3 32" xfId="3087"/>
    <cellStyle name="Обычный 6 3 4" xfId="293"/>
    <cellStyle name="Обычный 6 3 4 10" xfId="1218"/>
    <cellStyle name="Обычный 6 3 4 11" xfId="1319"/>
    <cellStyle name="Обычный 6 3 4 12" xfId="1420"/>
    <cellStyle name="Обычный 6 3 4 13" xfId="1521"/>
    <cellStyle name="Обычный 6 3 4 14" xfId="1622"/>
    <cellStyle name="Обычный 6 3 4 15" xfId="1723"/>
    <cellStyle name="Обычный 6 3 4 16" xfId="1824"/>
    <cellStyle name="Обычный 6 3 4 17" xfId="1925"/>
    <cellStyle name="Обычный 6 3 4 18" xfId="2026"/>
    <cellStyle name="Обычный 6 3 4 19" xfId="2127"/>
    <cellStyle name="Обычный 6 3 4 2" xfId="410"/>
    <cellStyle name="Обычный 6 3 4 20" xfId="2228"/>
    <cellStyle name="Обычный 6 3 4 21" xfId="2329"/>
    <cellStyle name="Обычный 6 3 4 22" xfId="2430"/>
    <cellStyle name="Обычный 6 3 4 23" xfId="2531"/>
    <cellStyle name="Обычный 6 3 4 24" xfId="2632"/>
    <cellStyle name="Обычный 6 3 4 25" xfId="2733"/>
    <cellStyle name="Обычный 6 3 4 26" xfId="2834"/>
    <cellStyle name="Обычный 6 3 4 27" xfId="2935"/>
    <cellStyle name="Обычный 6 3 4 28" xfId="3036"/>
    <cellStyle name="Обычный 6 3 4 29" xfId="3137"/>
    <cellStyle name="Обычный 6 3 4 3" xfId="511"/>
    <cellStyle name="Обычный 6 3 4 4" xfId="612"/>
    <cellStyle name="Обычный 6 3 4 5" xfId="713"/>
    <cellStyle name="Обычный 6 3 4 6" xfId="814"/>
    <cellStyle name="Обычный 6 3 4 7" xfId="915"/>
    <cellStyle name="Обычный 6 3 4 8" xfId="1016"/>
    <cellStyle name="Обычный 6 3 4 9" xfId="1117"/>
    <cellStyle name="Обычный 6 3 5" xfId="360"/>
    <cellStyle name="Обычный 6 3 6" xfId="461"/>
    <cellStyle name="Обычный 6 3 7" xfId="562"/>
    <cellStyle name="Обычный 6 3 8" xfId="663"/>
    <cellStyle name="Обычный 6 3 9" xfId="764"/>
    <cellStyle name="Обычный 6 30" xfId="2581"/>
    <cellStyle name="Обычный 6 31" xfId="2682"/>
    <cellStyle name="Обычный 6 32" xfId="2783"/>
    <cellStyle name="Обычный 6 33" xfId="2884"/>
    <cellStyle name="Обычный 6 34" xfId="2985"/>
    <cellStyle name="Обычный 6 35" xfId="3086"/>
    <cellStyle name="Обычный 6 4" xfId="174"/>
    <cellStyle name="Обычный 6 4 10" xfId="970"/>
    <cellStyle name="Обычный 6 4 11" xfId="1071"/>
    <cellStyle name="Обычный 6 4 12" xfId="1172"/>
    <cellStyle name="Обычный 6 4 13" xfId="1273"/>
    <cellStyle name="Обычный 6 4 14" xfId="1374"/>
    <cellStyle name="Обычный 6 4 15" xfId="1475"/>
    <cellStyle name="Обычный 6 4 16" xfId="1576"/>
    <cellStyle name="Обычный 6 4 17" xfId="1677"/>
    <cellStyle name="Обычный 6 4 18" xfId="1778"/>
    <cellStyle name="Обычный 6 4 19" xfId="1879"/>
    <cellStyle name="Обычный 6 4 2" xfId="175"/>
    <cellStyle name="Обычный 6 4 2 10" xfId="1072"/>
    <cellStyle name="Обычный 6 4 2 11" xfId="1173"/>
    <cellStyle name="Обычный 6 4 2 12" xfId="1274"/>
    <cellStyle name="Обычный 6 4 2 13" xfId="1375"/>
    <cellStyle name="Обычный 6 4 2 14" xfId="1476"/>
    <cellStyle name="Обычный 6 4 2 15" xfId="1577"/>
    <cellStyle name="Обычный 6 4 2 16" xfId="1678"/>
    <cellStyle name="Обычный 6 4 2 17" xfId="1779"/>
    <cellStyle name="Обычный 6 4 2 18" xfId="1880"/>
    <cellStyle name="Обычный 6 4 2 19" xfId="1981"/>
    <cellStyle name="Обычный 6 4 2 2" xfId="298"/>
    <cellStyle name="Обычный 6 4 2 2 10" xfId="1223"/>
    <cellStyle name="Обычный 6 4 2 2 11" xfId="1324"/>
    <cellStyle name="Обычный 6 4 2 2 12" xfId="1425"/>
    <cellStyle name="Обычный 6 4 2 2 13" xfId="1526"/>
    <cellStyle name="Обычный 6 4 2 2 14" xfId="1627"/>
    <cellStyle name="Обычный 6 4 2 2 15" xfId="1728"/>
    <cellStyle name="Обычный 6 4 2 2 16" xfId="1829"/>
    <cellStyle name="Обычный 6 4 2 2 17" xfId="1930"/>
    <cellStyle name="Обычный 6 4 2 2 18" xfId="2031"/>
    <cellStyle name="Обычный 6 4 2 2 19" xfId="2132"/>
    <cellStyle name="Обычный 6 4 2 2 2" xfId="415"/>
    <cellStyle name="Обычный 6 4 2 2 20" xfId="2233"/>
    <cellStyle name="Обычный 6 4 2 2 21" xfId="2334"/>
    <cellStyle name="Обычный 6 4 2 2 22" xfId="2435"/>
    <cellStyle name="Обычный 6 4 2 2 23" xfId="2536"/>
    <cellStyle name="Обычный 6 4 2 2 24" xfId="2637"/>
    <cellStyle name="Обычный 6 4 2 2 25" xfId="2738"/>
    <cellStyle name="Обычный 6 4 2 2 26" xfId="2839"/>
    <cellStyle name="Обычный 6 4 2 2 27" xfId="2940"/>
    <cellStyle name="Обычный 6 4 2 2 28" xfId="3041"/>
    <cellStyle name="Обычный 6 4 2 2 29" xfId="3142"/>
    <cellStyle name="Обычный 6 4 2 2 3" xfId="516"/>
    <cellStyle name="Обычный 6 4 2 2 4" xfId="617"/>
    <cellStyle name="Обычный 6 4 2 2 5" xfId="718"/>
    <cellStyle name="Обычный 6 4 2 2 6" xfId="819"/>
    <cellStyle name="Обычный 6 4 2 2 7" xfId="920"/>
    <cellStyle name="Обычный 6 4 2 2 8" xfId="1021"/>
    <cellStyle name="Обычный 6 4 2 2 9" xfId="1122"/>
    <cellStyle name="Обычный 6 4 2 20" xfId="2082"/>
    <cellStyle name="Обычный 6 4 2 21" xfId="2183"/>
    <cellStyle name="Обычный 6 4 2 22" xfId="2284"/>
    <cellStyle name="Обычный 6 4 2 23" xfId="2385"/>
    <cellStyle name="Обычный 6 4 2 24" xfId="2486"/>
    <cellStyle name="Обычный 6 4 2 25" xfId="2587"/>
    <cellStyle name="Обычный 6 4 2 26" xfId="2688"/>
    <cellStyle name="Обычный 6 4 2 27" xfId="2789"/>
    <cellStyle name="Обычный 6 4 2 28" xfId="2890"/>
    <cellStyle name="Обычный 6 4 2 29" xfId="2991"/>
    <cellStyle name="Обычный 6 4 2 3" xfId="365"/>
    <cellStyle name="Обычный 6 4 2 30" xfId="3092"/>
    <cellStyle name="Обычный 6 4 2 4" xfId="466"/>
    <cellStyle name="Обычный 6 4 2 5" xfId="567"/>
    <cellStyle name="Обычный 6 4 2 6" xfId="668"/>
    <cellStyle name="Обычный 6 4 2 7" xfId="769"/>
    <cellStyle name="Обычный 6 4 2 8" xfId="870"/>
    <cellStyle name="Обычный 6 4 2 9" xfId="971"/>
    <cellStyle name="Обычный 6 4 20" xfId="1980"/>
    <cellStyle name="Обычный 6 4 21" xfId="2081"/>
    <cellStyle name="Обычный 6 4 22" xfId="2182"/>
    <cellStyle name="Обычный 6 4 23" xfId="2283"/>
    <cellStyle name="Обычный 6 4 24" xfId="2384"/>
    <cellStyle name="Обычный 6 4 25" xfId="2485"/>
    <cellStyle name="Обычный 6 4 26" xfId="2586"/>
    <cellStyle name="Обычный 6 4 27" xfId="2687"/>
    <cellStyle name="Обычный 6 4 28" xfId="2788"/>
    <cellStyle name="Обычный 6 4 29" xfId="2889"/>
    <cellStyle name="Обычный 6 4 3" xfId="297"/>
    <cellStyle name="Обычный 6 4 3 10" xfId="1222"/>
    <cellStyle name="Обычный 6 4 3 11" xfId="1323"/>
    <cellStyle name="Обычный 6 4 3 12" xfId="1424"/>
    <cellStyle name="Обычный 6 4 3 13" xfId="1525"/>
    <cellStyle name="Обычный 6 4 3 14" xfId="1626"/>
    <cellStyle name="Обычный 6 4 3 15" xfId="1727"/>
    <cellStyle name="Обычный 6 4 3 16" xfId="1828"/>
    <cellStyle name="Обычный 6 4 3 17" xfId="1929"/>
    <cellStyle name="Обычный 6 4 3 18" xfId="2030"/>
    <cellStyle name="Обычный 6 4 3 19" xfId="2131"/>
    <cellStyle name="Обычный 6 4 3 2" xfId="414"/>
    <cellStyle name="Обычный 6 4 3 20" xfId="2232"/>
    <cellStyle name="Обычный 6 4 3 21" xfId="2333"/>
    <cellStyle name="Обычный 6 4 3 22" xfId="2434"/>
    <cellStyle name="Обычный 6 4 3 23" xfId="2535"/>
    <cellStyle name="Обычный 6 4 3 24" xfId="2636"/>
    <cellStyle name="Обычный 6 4 3 25" xfId="2737"/>
    <cellStyle name="Обычный 6 4 3 26" xfId="2838"/>
    <cellStyle name="Обычный 6 4 3 27" xfId="2939"/>
    <cellStyle name="Обычный 6 4 3 28" xfId="3040"/>
    <cellStyle name="Обычный 6 4 3 29" xfId="3141"/>
    <cellStyle name="Обычный 6 4 3 3" xfId="515"/>
    <cellStyle name="Обычный 6 4 3 4" xfId="616"/>
    <cellStyle name="Обычный 6 4 3 5" xfId="717"/>
    <cellStyle name="Обычный 6 4 3 6" xfId="818"/>
    <cellStyle name="Обычный 6 4 3 7" xfId="919"/>
    <cellStyle name="Обычный 6 4 3 8" xfId="1020"/>
    <cellStyle name="Обычный 6 4 3 9" xfId="1121"/>
    <cellStyle name="Обычный 6 4 30" xfId="2990"/>
    <cellStyle name="Обычный 6 4 31" xfId="3091"/>
    <cellStyle name="Обычный 6 4 4" xfId="364"/>
    <cellStyle name="Обычный 6 4 5" xfId="465"/>
    <cellStyle name="Обычный 6 4 6" xfId="566"/>
    <cellStyle name="Обычный 6 4 7" xfId="667"/>
    <cellStyle name="Обычный 6 4 8" xfId="768"/>
    <cellStyle name="Обычный 6 4 9" xfId="869"/>
    <cellStyle name="Обычный 6 5" xfId="176"/>
    <cellStyle name="Обычный 6 5 10" xfId="972"/>
    <cellStyle name="Обычный 6 5 11" xfId="1073"/>
    <cellStyle name="Обычный 6 5 12" xfId="1174"/>
    <cellStyle name="Обычный 6 5 13" xfId="1275"/>
    <cellStyle name="Обычный 6 5 14" xfId="1376"/>
    <cellStyle name="Обычный 6 5 15" xfId="1477"/>
    <cellStyle name="Обычный 6 5 16" xfId="1578"/>
    <cellStyle name="Обычный 6 5 17" xfId="1679"/>
    <cellStyle name="Обычный 6 5 18" xfId="1780"/>
    <cellStyle name="Обычный 6 5 19" xfId="1881"/>
    <cellStyle name="Обычный 6 5 2" xfId="177"/>
    <cellStyle name="Обычный 6 5 2 10" xfId="1074"/>
    <cellStyle name="Обычный 6 5 2 11" xfId="1175"/>
    <cellStyle name="Обычный 6 5 2 12" xfId="1276"/>
    <cellStyle name="Обычный 6 5 2 13" xfId="1377"/>
    <cellStyle name="Обычный 6 5 2 14" xfId="1478"/>
    <cellStyle name="Обычный 6 5 2 15" xfId="1579"/>
    <cellStyle name="Обычный 6 5 2 16" xfId="1680"/>
    <cellStyle name="Обычный 6 5 2 17" xfId="1781"/>
    <cellStyle name="Обычный 6 5 2 18" xfId="1882"/>
    <cellStyle name="Обычный 6 5 2 19" xfId="1983"/>
    <cellStyle name="Обычный 6 5 2 2" xfId="300"/>
    <cellStyle name="Обычный 6 5 2 2 10" xfId="1225"/>
    <cellStyle name="Обычный 6 5 2 2 11" xfId="1326"/>
    <cellStyle name="Обычный 6 5 2 2 12" xfId="1427"/>
    <cellStyle name="Обычный 6 5 2 2 13" xfId="1528"/>
    <cellStyle name="Обычный 6 5 2 2 14" xfId="1629"/>
    <cellStyle name="Обычный 6 5 2 2 15" xfId="1730"/>
    <cellStyle name="Обычный 6 5 2 2 16" xfId="1831"/>
    <cellStyle name="Обычный 6 5 2 2 17" xfId="1932"/>
    <cellStyle name="Обычный 6 5 2 2 18" xfId="2033"/>
    <cellStyle name="Обычный 6 5 2 2 19" xfId="2134"/>
    <cellStyle name="Обычный 6 5 2 2 2" xfId="417"/>
    <cellStyle name="Обычный 6 5 2 2 20" xfId="2235"/>
    <cellStyle name="Обычный 6 5 2 2 21" xfId="2336"/>
    <cellStyle name="Обычный 6 5 2 2 22" xfId="2437"/>
    <cellStyle name="Обычный 6 5 2 2 23" xfId="2538"/>
    <cellStyle name="Обычный 6 5 2 2 24" xfId="2639"/>
    <cellStyle name="Обычный 6 5 2 2 25" xfId="2740"/>
    <cellStyle name="Обычный 6 5 2 2 26" xfId="2841"/>
    <cellStyle name="Обычный 6 5 2 2 27" xfId="2942"/>
    <cellStyle name="Обычный 6 5 2 2 28" xfId="3043"/>
    <cellStyle name="Обычный 6 5 2 2 29" xfId="3144"/>
    <cellStyle name="Обычный 6 5 2 2 3" xfId="518"/>
    <cellStyle name="Обычный 6 5 2 2 4" xfId="619"/>
    <cellStyle name="Обычный 6 5 2 2 5" xfId="720"/>
    <cellStyle name="Обычный 6 5 2 2 6" xfId="821"/>
    <cellStyle name="Обычный 6 5 2 2 7" xfId="922"/>
    <cellStyle name="Обычный 6 5 2 2 8" xfId="1023"/>
    <cellStyle name="Обычный 6 5 2 2 9" xfId="1124"/>
    <cellStyle name="Обычный 6 5 2 20" xfId="2084"/>
    <cellStyle name="Обычный 6 5 2 21" xfId="2185"/>
    <cellStyle name="Обычный 6 5 2 22" xfId="2286"/>
    <cellStyle name="Обычный 6 5 2 23" xfId="2387"/>
    <cellStyle name="Обычный 6 5 2 24" xfId="2488"/>
    <cellStyle name="Обычный 6 5 2 25" xfId="2589"/>
    <cellStyle name="Обычный 6 5 2 26" xfId="2690"/>
    <cellStyle name="Обычный 6 5 2 27" xfId="2791"/>
    <cellStyle name="Обычный 6 5 2 28" xfId="2892"/>
    <cellStyle name="Обычный 6 5 2 29" xfId="2993"/>
    <cellStyle name="Обычный 6 5 2 3" xfId="367"/>
    <cellStyle name="Обычный 6 5 2 30" xfId="3094"/>
    <cellStyle name="Обычный 6 5 2 4" xfId="468"/>
    <cellStyle name="Обычный 6 5 2 5" xfId="569"/>
    <cellStyle name="Обычный 6 5 2 6" xfId="670"/>
    <cellStyle name="Обычный 6 5 2 7" xfId="771"/>
    <cellStyle name="Обычный 6 5 2 8" xfId="872"/>
    <cellStyle name="Обычный 6 5 2 9" xfId="973"/>
    <cellStyle name="Обычный 6 5 20" xfId="1982"/>
    <cellStyle name="Обычный 6 5 21" xfId="2083"/>
    <cellStyle name="Обычный 6 5 22" xfId="2184"/>
    <cellStyle name="Обычный 6 5 23" xfId="2285"/>
    <cellStyle name="Обычный 6 5 24" xfId="2386"/>
    <cellStyle name="Обычный 6 5 25" xfId="2487"/>
    <cellStyle name="Обычный 6 5 26" xfId="2588"/>
    <cellStyle name="Обычный 6 5 27" xfId="2689"/>
    <cellStyle name="Обычный 6 5 28" xfId="2790"/>
    <cellStyle name="Обычный 6 5 29" xfId="2891"/>
    <cellStyle name="Обычный 6 5 3" xfId="299"/>
    <cellStyle name="Обычный 6 5 3 10" xfId="1224"/>
    <cellStyle name="Обычный 6 5 3 11" xfId="1325"/>
    <cellStyle name="Обычный 6 5 3 12" xfId="1426"/>
    <cellStyle name="Обычный 6 5 3 13" xfId="1527"/>
    <cellStyle name="Обычный 6 5 3 14" xfId="1628"/>
    <cellStyle name="Обычный 6 5 3 15" xfId="1729"/>
    <cellStyle name="Обычный 6 5 3 16" xfId="1830"/>
    <cellStyle name="Обычный 6 5 3 17" xfId="1931"/>
    <cellStyle name="Обычный 6 5 3 18" xfId="2032"/>
    <cellStyle name="Обычный 6 5 3 19" xfId="2133"/>
    <cellStyle name="Обычный 6 5 3 2" xfId="416"/>
    <cellStyle name="Обычный 6 5 3 20" xfId="2234"/>
    <cellStyle name="Обычный 6 5 3 21" xfId="2335"/>
    <cellStyle name="Обычный 6 5 3 22" xfId="2436"/>
    <cellStyle name="Обычный 6 5 3 23" xfId="2537"/>
    <cellStyle name="Обычный 6 5 3 24" xfId="2638"/>
    <cellStyle name="Обычный 6 5 3 25" xfId="2739"/>
    <cellStyle name="Обычный 6 5 3 26" xfId="2840"/>
    <cellStyle name="Обычный 6 5 3 27" xfId="2941"/>
    <cellStyle name="Обычный 6 5 3 28" xfId="3042"/>
    <cellStyle name="Обычный 6 5 3 29" xfId="3143"/>
    <cellStyle name="Обычный 6 5 3 3" xfId="517"/>
    <cellStyle name="Обычный 6 5 3 4" xfId="618"/>
    <cellStyle name="Обычный 6 5 3 5" xfId="719"/>
    <cellStyle name="Обычный 6 5 3 6" xfId="820"/>
    <cellStyle name="Обычный 6 5 3 7" xfId="921"/>
    <cellStyle name="Обычный 6 5 3 8" xfId="1022"/>
    <cellStyle name="Обычный 6 5 3 9" xfId="1123"/>
    <cellStyle name="Обычный 6 5 30" xfId="2992"/>
    <cellStyle name="Обычный 6 5 31" xfId="3093"/>
    <cellStyle name="Обычный 6 5 4" xfId="366"/>
    <cellStyle name="Обычный 6 5 5" xfId="467"/>
    <cellStyle name="Обычный 6 5 6" xfId="568"/>
    <cellStyle name="Обычный 6 5 7" xfId="669"/>
    <cellStyle name="Обычный 6 5 8" xfId="770"/>
    <cellStyle name="Обычный 6 5 9" xfId="871"/>
    <cellStyle name="Обычный 6 6" xfId="178"/>
    <cellStyle name="Обычный 6 6 10" xfId="1075"/>
    <cellStyle name="Обычный 6 6 11" xfId="1176"/>
    <cellStyle name="Обычный 6 6 12" xfId="1277"/>
    <cellStyle name="Обычный 6 6 13" xfId="1378"/>
    <cellStyle name="Обычный 6 6 14" xfId="1479"/>
    <cellStyle name="Обычный 6 6 15" xfId="1580"/>
    <cellStyle name="Обычный 6 6 16" xfId="1681"/>
    <cellStyle name="Обычный 6 6 17" xfId="1782"/>
    <cellStyle name="Обычный 6 6 18" xfId="1883"/>
    <cellStyle name="Обычный 6 6 19" xfId="1984"/>
    <cellStyle name="Обычный 6 6 2" xfId="301"/>
    <cellStyle name="Обычный 6 6 2 10" xfId="1226"/>
    <cellStyle name="Обычный 6 6 2 11" xfId="1327"/>
    <cellStyle name="Обычный 6 6 2 12" xfId="1428"/>
    <cellStyle name="Обычный 6 6 2 13" xfId="1529"/>
    <cellStyle name="Обычный 6 6 2 14" xfId="1630"/>
    <cellStyle name="Обычный 6 6 2 15" xfId="1731"/>
    <cellStyle name="Обычный 6 6 2 16" xfId="1832"/>
    <cellStyle name="Обычный 6 6 2 17" xfId="1933"/>
    <cellStyle name="Обычный 6 6 2 18" xfId="2034"/>
    <cellStyle name="Обычный 6 6 2 19" xfId="2135"/>
    <cellStyle name="Обычный 6 6 2 2" xfId="418"/>
    <cellStyle name="Обычный 6 6 2 20" xfId="2236"/>
    <cellStyle name="Обычный 6 6 2 21" xfId="2337"/>
    <cellStyle name="Обычный 6 6 2 22" xfId="2438"/>
    <cellStyle name="Обычный 6 6 2 23" xfId="2539"/>
    <cellStyle name="Обычный 6 6 2 24" xfId="2640"/>
    <cellStyle name="Обычный 6 6 2 25" xfId="2741"/>
    <cellStyle name="Обычный 6 6 2 26" xfId="2842"/>
    <cellStyle name="Обычный 6 6 2 27" xfId="2943"/>
    <cellStyle name="Обычный 6 6 2 28" xfId="3044"/>
    <cellStyle name="Обычный 6 6 2 29" xfId="3145"/>
    <cellStyle name="Обычный 6 6 2 3" xfId="519"/>
    <cellStyle name="Обычный 6 6 2 4" xfId="620"/>
    <cellStyle name="Обычный 6 6 2 5" xfId="721"/>
    <cellStyle name="Обычный 6 6 2 6" xfId="822"/>
    <cellStyle name="Обычный 6 6 2 7" xfId="923"/>
    <cellStyle name="Обычный 6 6 2 8" xfId="1024"/>
    <cellStyle name="Обычный 6 6 2 9" xfId="1125"/>
    <cellStyle name="Обычный 6 6 20" xfId="2085"/>
    <cellStyle name="Обычный 6 6 21" xfId="2186"/>
    <cellStyle name="Обычный 6 6 22" xfId="2287"/>
    <cellStyle name="Обычный 6 6 23" xfId="2388"/>
    <cellStyle name="Обычный 6 6 24" xfId="2489"/>
    <cellStyle name="Обычный 6 6 25" xfId="2590"/>
    <cellStyle name="Обычный 6 6 26" xfId="2691"/>
    <cellStyle name="Обычный 6 6 27" xfId="2792"/>
    <cellStyle name="Обычный 6 6 28" xfId="2893"/>
    <cellStyle name="Обычный 6 6 29" xfId="2994"/>
    <cellStyle name="Обычный 6 6 3" xfId="368"/>
    <cellStyle name="Обычный 6 6 30" xfId="3095"/>
    <cellStyle name="Обычный 6 6 4" xfId="469"/>
    <cellStyle name="Обычный 6 6 5" xfId="570"/>
    <cellStyle name="Обычный 6 6 6" xfId="671"/>
    <cellStyle name="Обычный 6 6 7" xfId="772"/>
    <cellStyle name="Обычный 6 6 8" xfId="873"/>
    <cellStyle name="Обычный 6 6 9" xfId="974"/>
    <cellStyle name="Обычный 6 7" xfId="292"/>
    <cellStyle name="Обычный 6 7 10" xfId="1217"/>
    <cellStyle name="Обычный 6 7 11" xfId="1318"/>
    <cellStyle name="Обычный 6 7 12" xfId="1419"/>
    <cellStyle name="Обычный 6 7 13" xfId="1520"/>
    <cellStyle name="Обычный 6 7 14" xfId="1621"/>
    <cellStyle name="Обычный 6 7 15" xfId="1722"/>
    <cellStyle name="Обычный 6 7 16" xfId="1823"/>
    <cellStyle name="Обычный 6 7 17" xfId="1924"/>
    <cellStyle name="Обычный 6 7 18" xfId="2025"/>
    <cellStyle name="Обычный 6 7 19" xfId="2126"/>
    <cellStyle name="Обычный 6 7 2" xfId="409"/>
    <cellStyle name="Обычный 6 7 20" xfId="2227"/>
    <cellStyle name="Обычный 6 7 21" xfId="2328"/>
    <cellStyle name="Обычный 6 7 22" xfId="2429"/>
    <cellStyle name="Обычный 6 7 23" xfId="2530"/>
    <cellStyle name="Обычный 6 7 24" xfId="2631"/>
    <cellStyle name="Обычный 6 7 25" xfId="2732"/>
    <cellStyle name="Обычный 6 7 26" xfId="2833"/>
    <cellStyle name="Обычный 6 7 27" xfId="2934"/>
    <cellStyle name="Обычный 6 7 28" xfId="3035"/>
    <cellStyle name="Обычный 6 7 29" xfId="3136"/>
    <cellStyle name="Обычный 6 7 3" xfId="510"/>
    <cellStyle name="Обычный 6 7 4" xfId="611"/>
    <cellStyle name="Обычный 6 7 5" xfId="712"/>
    <cellStyle name="Обычный 6 7 6" xfId="813"/>
    <cellStyle name="Обычный 6 7 7" xfId="914"/>
    <cellStyle name="Обычный 6 7 8" xfId="1015"/>
    <cellStyle name="Обычный 6 7 9" xfId="1116"/>
    <cellStyle name="Обычный 6 8" xfId="359"/>
    <cellStyle name="Обычный 6 9" xfId="460"/>
    <cellStyle name="Обычный 60" xfId="179"/>
    <cellStyle name="Обычный 61" xfId="180"/>
    <cellStyle name="Обычный 62" xfId="1126"/>
    <cellStyle name="Обычный 63" xfId="1227"/>
    <cellStyle name="Обычный 64" xfId="1328"/>
    <cellStyle name="Обычный 65" xfId="1429"/>
    <cellStyle name="Обычный 66" xfId="1530"/>
    <cellStyle name="Обычный 67" xfId="1631"/>
    <cellStyle name="Обычный 68" xfId="1732"/>
    <cellStyle name="Обычный 69" xfId="1833"/>
    <cellStyle name="Обычный 7" xfId="181"/>
    <cellStyle name="Обычный 7 2" xfId="182"/>
    <cellStyle name="Обычный 70" xfId="1934"/>
    <cellStyle name="Обычный 71" xfId="2035"/>
    <cellStyle name="Обычный 72" xfId="2136"/>
    <cellStyle name="Обычный 73" xfId="2237"/>
    <cellStyle name="Обычный 74" xfId="2338"/>
    <cellStyle name="Обычный 75" xfId="2439"/>
    <cellStyle name="Обычный 76" xfId="2540"/>
    <cellStyle name="Обычный 77" xfId="2641"/>
    <cellStyle name="Обычный 78" xfId="2742"/>
    <cellStyle name="Обычный 79" xfId="2843"/>
    <cellStyle name="Обычный 8" xfId="183"/>
    <cellStyle name="Обычный 8 2" xfId="184"/>
    <cellStyle name="Обычный 80" xfId="2944"/>
    <cellStyle name="Обычный 81" xfId="3045"/>
    <cellStyle name="Обычный 9" xfId="185"/>
    <cellStyle name="Обычный 9 2" xfId="186"/>
    <cellStyle name="Плохой 2" xfId="187"/>
    <cellStyle name="Пояснение 2" xfId="188"/>
    <cellStyle name="Примечание 2" xfId="189"/>
    <cellStyle name="Процентный 2" xfId="190"/>
    <cellStyle name="Процентный 3" xfId="191"/>
    <cellStyle name="Связанная ячейка 2" xfId="192"/>
    <cellStyle name="Стиль 1" xfId="193"/>
    <cellStyle name="Стиль 1 10" xfId="194"/>
    <cellStyle name="Стиль 1 11" xfId="195"/>
    <cellStyle name="Стиль 1 12" xfId="196"/>
    <cellStyle name="Стиль 1 13" xfId="197"/>
    <cellStyle name="Стиль 1 14" xfId="198"/>
    <cellStyle name="Стиль 1 15" xfId="199"/>
    <cellStyle name="Стиль 1 16" xfId="200"/>
    <cellStyle name="Стиль 1 17" xfId="201"/>
    <cellStyle name="Стиль 1 18" xfId="202"/>
    <cellStyle name="Стиль 1 19" xfId="203"/>
    <cellStyle name="Стиль 1 2" xfId="4"/>
    <cellStyle name="Стиль 1 20" xfId="204"/>
    <cellStyle name="Стиль 1 21" xfId="205"/>
    <cellStyle name="Стиль 1 22" xfId="206"/>
    <cellStyle name="Стиль 1 23" xfId="207"/>
    <cellStyle name="Стиль 1 24" xfId="208"/>
    <cellStyle name="Стиль 1 25" xfId="209"/>
    <cellStyle name="Стиль 1 26" xfId="210"/>
    <cellStyle name="Стиль 1 27" xfId="211"/>
    <cellStyle name="Стиль 1 28" xfId="212"/>
    <cellStyle name="Стиль 1 29" xfId="213"/>
    <cellStyle name="Стиль 1 3" xfId="214"/>
    <cellStyle name="Стиль 1 3 2" xfId="215"/>
    <cellStyle name="Стиль 1 30" xfId="216"/>
    <cellStyle name="Стиль 1 31" xfId="217"/>
    <cellStyle name="Стиль 1 31 2" xfId="302"/>
    <cellStyle name="Стиль 1 4" xfId="218"/>
    <cellStyle name="Стиль 1 4 2" xfId="219"/>
    <cellStyle name="Стиль 1 4 3" xfId="220"/>
    <cellStyle name="Стиль 1 5" xfId="221"/>
    <cellStyle name="Стиль 1 5 2" xfId="222"/>
    <cellStyle name="Стиль 1 5 3" xfId="223"/>
    <cellStyle name="Стиль 1 6" xfId="224"/>
    <cellStyle name="Стиль 1 6 2" xfId="225"/>
    <cellStyle name="Стиль 1 7" xfId="226"/>
    <cellStyle name="Стиль 1 8" xfId="227"/>
    <cellStyle name="Стиль 1 9" xfId="228"/>
    <cellStyle name="Стиль 1__отчёт" xfId="229"/>
    <cellStyle name="Текст предупреждения 2" xfId="230"/>
    <cellStyle name="Финансовый 10" xfId="231"/>
    <cellStyle name="Финансовый 10 2" xfId="303"/>
    <cellStyle name="Финансовый 11" xfId="232"/>
    <cellStyle name="Финансовый 11 2" xfId="304"/>
    <cellStyle name="Финансовый 12" xfId="233"/>
    <cellStyle name="Финансовый 12 2" xfId="305"/>
    <cellStyle name="Финансовый 13" xfId="234"/>
    <cellStyle name="Финансовый 13 2" xfId="306"/>
    <cellStyle name="Финансовый 14" xfId="235"/>
    <cellStyle name="Финансовый 14 2" xfId="307"/>
    <cellStyle name="Финансовый 15" xfId="236"/>
    <cellStyle name="Финансовый 15 2" xfId="308"/>
    <cellStyle name="Финансовый 16" xfId="237"/>
    <cellStyle name="Финансовый 16 2" xfId="309"/>
    <cellStyle name="Финансовый 17" xfId="238"/>
    <cellStyle name="Финансовый 17 2" xfId="310"/>
    <cellStyle name="Финансовый 18" xfId="239"/>
    <cellStyle name="Финансовый 19" xfId="240"/>
    <cellStyle name="Финансовый 2" xfId="7"/>
    <cellStyle name="Финансовый 2 2" xfId="5"/>
    <cellStyle name="Финансовый 2 2 2" xfId="311"/>
    <cellStyle name="Финансовый 2 2 3" xfId="241"/>
    <cellStyle name="Финансовый 2 3" xfId="242"/>
    <cellStyle name="Финансовый 2 3 2" xfId="243"/>
    <cellStyle name="Финансовый 3" xfId="244"/>
    <cellStyle name="Финансовый 4" xfId="245"/>
    <cellStyle name="Финансовый 4 2" xfId="312"/>
    <cellStyle name="Финансовый 5" xfId="246"/>
    <cellStyle name="Финансовый 5 2" xfId="313"/>
    <cellStyle name="Финансовый 6" xfId="247"/>
    <cellStyle name="Финансовый 6 2" xfId="314"/>
    <cellStyle name="Финансовый 7" xfId="248"/>
    <cellStyle name="Финансовый 7 2" xfId="315"/>
    <cellStyle name="Финансовый 8" xfId="249"/>
    <cellStyle name="Финансовый 8 2" xfId="316"/>
    <cellStyle name="Финансовый 9" xfId="250"/>
    <cellStyle name="Финансовый 9 2" xfId="317"/>
    <cellStyle name="Хороший 2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380"/>
  <sheetViews>
    <sheetView tabSelected="1" zoomScale="80" zoomScaleNormal="80" workbookViewId="0">
      <pane ySplit="12" topLeftCell="A13" activePane="bottomLeft" state="frozen"/>
      <selection pane="bottomLeft" activeCell="AB20" sqref="AB20"/>
    </sheetView>
  </sheetViews>
  <sheetFormatPr defaultColWidth="17.28515625" defaultRowHeight="15" x14ac:dyDescent="0.25"/>
  <cols>
    <col min="1" max="1" width="3.140625" customWidth="1"/>
    <col min="2" max="3" width="17.28515625" hidden="1" customWidth="1"/>
    <col min="4" max="4" width="41.28515625" hidden="1" customWidth="1"/>
    <col min="5" max="6" width="17.28515625" hidden="1" customWidth="1"/>
    <col min="7" max="7" width="14" hidden="1" customWidth="1"/>
    <col min="8" max="8" width="17.28515625" hidden="1" customWidth="1"/>
    <col min="9" max="9" width="17.140625" style="47" customWidth="1"/>
    <col min="10" max="10" width="12.7109375" style="47" customWidth="1"/>
    <col min="11" max="11" width="13.7109375" style="47" customWidth="1"/>
    <col min="12" max="12" width="16.42578125" style="47" customWidth="1"/>
    <col min="13" max="13" width="42.42578125" style="47" customWidth="1"/>
    <col min="14" max="14" width="19.85546875" style="47" customWidth="1"/>
    <col min="15" max="15" width="8.7109375" style="47" customWidth="1"/>
    <col min="16" max="16" width="11.140625" style="47" customWidth="1"/>
    <col min="17" max="17" width="12.140625" style="47" customWidth="1"/>
    <col min="18" max="18" width="20.5703125" style="47" customWidth="1"/>
    <col min="19" max="19" width="16.85546875" style="47" customWidth="1"/>
    <col min="20" max="20" width="19.140625" style="47" customWidth="1"/>
    <col min="21" max="21" width="15.5703125" style="47" customWidth="1"/>
    <col min="22" max="22" width="14.42578125" style="47" customWidth="1"/>
    <col min="23" max="23" width="16.7109375" style="47" customWidth="1"/>
    <col min="24" max="39" width="17.28515625" style="47" customWidth="1"/>
    <col min="40" max="40" width="17.28515625" style="47"/>
    <col min="41" max="41" width="17.28515625" style="47" customWidth="1"/>
    <col min="42" max="44" width="17.28515625" style="47"/>
    <col min="45" max="45" width="20.5703125" style="47" customWidth="1"/>
    <col min="46" max="46" width="20" style="47" customWidth="1"/>
    <col min="47" max="61" width="17.28515625" style="47"/>
    <col min="257" max="257" width="3.140625" customWidth="1"/>
    <col min="259" max="259" width="17.28515625" customWidth="1"/>
    <col min="260" max="260" width="34.5703125" customWidth="1"/>
    <col min="261" max="262" width="17.28515625" customWidth="1"/>
    <col min="263" max="263" width="14" customWidth="1"/>
    <col min="264" max="264" width="17.28515625" customWidth="1"/>
    <col min="265" max="265" width="17.140625" customWidth="1"/>
    <col min="266" max="266" width="12.7109375" customWidth="1"/>
    <col min="267" max="267" width="11.42578125" customWidth="1"/>
    <col min="268" max="268" width="16.42578125" customWidth="1"/>
    <col min="269" max="269" width="42.42578125" customWidth="1"/>
    <col min="270" max="270" width="19.85546875" customWidth="1"/>
    <col min="271" max="271" width="8.7109375" customWidth="1"/>
    <col min="272" max="272" width="11.140625" customWidth="1"/>
    <col min="273" max="273" width="12.140625" customWidth="1"/>
    <col min="274" max="274" width="20.5703125" customWidth="1"/>
    <col min="275" max="275" width="16.85546875" customWidth="1"/>
    <col min="276" max="276" width="19.140625" customWidth="1"/>
    <col min="277" max="277" width="15.5703125" customWidth="1"/>
    <col min="278" max="278" width="14.42578125" customWidth="1"/>
    <col min="279" max="279" width="16.7109375" customWidth="1"/>
    <col min="280" max="295" width="17.28515625" customWidth="1"/>
    <col min="297" max="297" width="17.28515625" customWidth="1"/>
    <col min="301" max="301" width="20.5703125" customWidth="1"/>
    <col min="302" max="302" width="20" customWidth="1"/>
    <col min="513" max="513" width="3.140625" customWidth="1"/>
    <col min="515" max="515" width="17.28515625" customWidth="1"/>
    <col min="516" max="516" width="34.5703125" customWidth="1"/>
    <col min="517" max="518" width="17.28515625" customWidth="1"/>
    <col min="519" max="519" width="14" customWidth="1"/>
    <col min="520" max="520" width="17.28515625" customWidth="1"/>
    <col min="521" max="521" width="17.140625" customWidth="1"/>
    <col min="522" max="522" width="12.7109375" customWidth="1"/>
    <col min="523" max="523" width="11.42578125" customWidth="1"/>
    <col min="524" max="524" width="16.42578125" customWidth="1"/>
    <col min="525" max="525" width="42.42578125" customWidth="1"/>
    <col min="526" max="526" width="19.85546875" customWidth="1"/>
    <col min="527" max="527" width="8.7109375" customWidth="1"/>
    <col min="528" max="528" width="11.140625" customWidth="1"/>
    <col min="529" max="529" width="12.140625" customWidth="1"/>
    <col min="530" max="530" width="20.5703125" customWidth="1"/>
    <col min="531" max="531" width="16.85546875" customWidth="1"/>
    <col min="532" max="532" width="19.140625" customWidth="1"/>
    <col min="533" max="533" width="15.5703125" customWidth="1"/>
    <col min="534" max="534" width="14.42578125" customWidth="1"/>
    <col min="535" max="535" width="16.7109375" customWidth="1"/>
    <col min="536" max="551" width="17.28515625" customWidth="1"/>
    <col min="553" max="553" width="17.28515625" customWidth="1"/>
    <col min="557" max="557" width="20.5703125" customWidth="1"/>
    <col min="558" max="558" width="20" customWidth="1"/>
    <col min="769" max="769" width="3.140625" customWidth="1"/>
    <col min="771" max="771" width="17.28515625" customWidth="1"/>
    <col min="772" max="772" width="34.5703125" customWidth="1"/>
    <col min="773" max="774" width="17.28515625" customWidth="1"/>
    <col min="775" max="775" width="14" customWidth="1"/>
    <col min="776" max="776" width="17.28515625" customWidth="1"/>
    <col min="777" max="777" width="17.140625" customWidth="1"/>
    <col min="778" max="778" width="12.7109375" customWidth="1"/>
    <col min="779" max="779" width="11.42578125" customWidth="1"/>
    <col min="780" max="780" width="16.42578125" customWidth="1"/>
    <col min="781" max="781" width="42.42578125" customWidth="1"/>
    <col min="782" max="782" width="19.85546875" customWidth="1"/>
    <col min="783" max="783" width="8.7109375" customWidth="1"/>
    <col min="784" max="784" width="11.140625" customWidth="1"/>
    <col min="785" max="785" width="12.140625" customWidth="1"/>
    <col min="786" max="786" width="20.5703125" customWidth="1"/>
    <col min="787" max="787" width="16.85546875" customWidth="1"/>
    <col min="788" max="788" width="19.140625" customWidth="1"/>
    <col min="789" max="789" width="15.5703125" customWidth="1"/>
    <col min="790" max="790" width="14.42578125" customWidth="1"/>
    <col min="791" max="791" width="16.7109375" customWidth="1"/>
    <col min="792" max="807" width="17.28515625" customWidth="1"/>
    <col min="809" max="809" width="17.28515625" customWidth="1"/>
    <col min="813" max="813" width="20.5703125" customWidth="1"/>
    <col min="814" max="814" width="20" customWidth="1"/>
    <col min="1025" max="1025" width="3.140625" customWidth="1"/>
    <col min="1027" max="1027" width="17.28515625" customWidth="1"/>
    <col min="1028" max="1028" width="34.5703125" customWidth="1"/>
    <col min="1029" max="1030" width="17.28515625" customWidth="1"/>
    <col min="1031" max="1031" width="14" customWidth="1"/>
    <col min="1032" max="1032" width="17.28515625" customWidth="1"/>
    <col min="1033" max="1033" width="17.140625" customWidth="1"/>
    <col min="1034" max="1034" width="12.7109375" customWidth="1"/>
    <col min="1035" max="1035" width="11.42578125" customWidth="1"/>
    <col min="1036" max="1036" width="16.42578125" customWidth="1"/>
    <col min="1037" max="1037" width="42.42578125" customWidth="1"/>
    <col min="1038" max="1038" width="19.85546875" customWidth="1"/>
    <col min="1039" max="1039" width="8.7109375" customWidth="1"/>
    <col min="1040" max="1040" width="11.140625" customWidth="1"/>
    <col min="1041" max="1041" width="12.140625" customWidth="1"/>
    <col min="1042" max="1042" width="20.5703125" customWidth="1"/>
    <col min="1043" max="1043" width="16.85546875" customWidth="1"/>
    <col min="1044" max="1044" width="19.140625" customWidth="1"/>
    <col min="1045" max="1045" width="15.5703125" customWidth="1"/>
    <col min="1046" max="1046" width="14.42578125" customWidth="1"/>
    <col min="1047" max="1047" width="16.7109375" customWidth="1"/>
    <col min="1048" max="1063" width="17.28515625" customWidth="1"/>
    <col min="1065" max="1065" width="17.28515625" customWidth="1"/>
    <col min="1069" max="1069" width="20.5703125" customWidth="1"/>
    <col min="1070" max="1070" width="20" customWidth="1"/>
    <col min="1281" max="1281" width="3.140625" customWidth="1"/>
    <col min="1283" max="1283" width="17.28515625" customWidth="1"/>
    <col min="1284" max="1284" width="34.5703125" customWidth="1"/>
    <col min="1285" max="1286" width="17.28515625" customWidth="1"/>
    <col min="1287" max="1287" width="14" customWidth="1"/>
    <col min="1288" max="1288" width="17.28515625" customWidth="1"/>
    <col min="1289" max="1289" width="17.140625" customWidth="1"/>
    <col min="1290" max="1290" width="12.7109375" customWidth="1"/>
    <col min="1291" max="1291" width="11.42578125" customWidth="1"/>
    <col min="1292" max="1292" width="16.42578125" customWidth="1"/>
    <col min="1293" max="1293" width="42.42578125" customWidth="1"/>
    <col min="1294" max="1294" width="19.85546875" customWidth="1"/>
    <col min="1295" max="1295" width="8.7109375" customWidth="1"/>
    <col min="1296" max="1296" width="11.140625" customWidth="1"/>
    <col min="1297" max="1297" width="12.140625" customWidth="1"/>
    <col min="1298" max="1298" width="20.5703125" customWidth="1"/>
    <col min="1299" max="1299" width="16.85546875" customWidth="1"/>
    <col min="1300" max="1300" width="19.140625" customWidth="1"/>
    <col min="1301" max="1301" width="15.5703125" customWidth="1"/>
    <col min="1302" max="1302" width="14.42578125" customWidth="1"/>
    <col min="1303" max="1303" width="16.7109375" customWidth="1"/>
    <col min="1304" max="1319" width="17.28515625" customWidth="1"/>
    <col min="1321" max="1321" width="17.28515625" customWidth="1"/>
    <col min="1325" max="1325" width="20.5703125" customWidth="1"/>
    <col min="1326" max="1326" width="20" customWidth="1"/>
    <col min="1537" max="1537" width="3.140625" customWidth="1"/>
    <col min="1539" max="1539" width="17.28515625" customWidth="1"/>
    <col min="1540" max="1540" width="34.5703125" customWidth="1"/>
    <col min="1541" max="1542" width="17.28515625" customWidth="1"/>
    <col min="1543" max="1543" width="14" customWidth="1"/>
    <col min="1544" max="1544" width="17.28515625" customWidth="1"/>
    <col min="1545" max="1545" width="17.140625" customWidth="1"/>
    <col min="1546" max="1546" width="12.7109375" customWidth="1"/>
    <col min="1547" max="1547" width="11.42578125" customWidth="1"/>
    <col min="1548" max="1548" width="16.42578125" customWidth="1"/>
    <col min="1549" max="1549" width="42.42578125" customWidth="1"/>
    <col min="1550" max="1550" width="19.85546875" customWidth="1"/>
    <col min="1551" max="1551" width="8.7109375" customWidth="1"/>
    <col min="1552" max="1552" width="11.140625" customWidth="1"/>
    <col min="1553" max="1553" width="12.140625" customWidth="1"/>
    <col min="1554" max="1554" width="20.5703125" customWidth="1"/>
    <col min="1555" max="1555" width="16.85546875" customWidth="1"/>
    <col min="1556" max="1556" width="19.140625" customWidth="1"/>
    <col min="1557" max="1557" width="15.5703125" customWidth="1"/>
    <col min="1558" max="1558" width="14.42578125" customWidth="1"/>
    <col min="1559" max="1559" width="16.7109375" customWidth="1"/>
    <col min="1560" max="1575" width="17.28515625" customWidth="1"/>
    <col min="1577" max="1577" width="17.28515625" customWidth="1"/>
    <col min="1581" max="1581" width="20.5703125" customWidth="1"/>
    <col min="1582" max="1582" width="20" customWidth="1"/>
    <col min="1793" max="1793" width="3.140625" customWidth="1"/>
    <col min="1795" max="1795" width="17.28515625" customWidth="1"/>
    <col min="1796" max="1796" width="34.5703125" customWidth="1"/>
    <col min="1797" max="1798" width="17.28515625" customWidth="1"/>
    <col min="1799" max="1799" width="14" customWidth="1"/>
    <col min="1800" max="1800" width="17.28515625" customWidth="1"/>
    <col min="1801" max="1801" width="17.140625" customWidth="1"/>
    <col min="1802" max="1802" width="12.7109375" customWidth="1"/>
    <col min="1803" max="1803" width="11.42578125" customWidth="1"/>
    <col min="1804" max="1804" width="16.42578125" customWidth="1"/>
    <col min="1805" max="1805" width="42.42578125" customWidth="1"/>
    <col min="1806" max="1806" width="19.85546875" customWidth="1"/>
    <col min="1807" max="1807" width="8.7109375" customWidth="1"/>
    <col min="1808" max="1808" width="11.140625" customWidth="1"/>
    <col min="1809" max="1809" width="12.140625" customWidth="1"/>
    <col min="1810" max="1810" width="20.5703125" customWidth="1"/>
    <col min="1811" max="1811" width="16.85546875" customWidth="1"/>
    <col min="1812" max="1812" width="19.140625" customWidth="1"/>
    <col min="1813" max="1813" width="15.5703125" customWidth="1"/>
    <col min="1814" max="1814" width="14.42578125" customWidth="1"/>
    <col min="1815" max="1815" width="16.7109375" customWidth="1"/>
    <col min="1816" max="1831" width="17.28515625" customWidth="1"/>
    <col min="1833" max="1833" width="17.28515625" customWidth="1"/>
    <col min="1837" max="1837" width="20.5703125" customWidth="1"/>
    <col min="1838" max="1838" width="20" customWidth="1"/>
    <col min="2049" max="2049" width="3.140625" customWidth="1"/>
    <col min="2051" max="2051" width="17.28515625" customWidth="1"/>
    <col min="2052" max="2052" width="34.5703125" customWidth="1"/>
    <col min="2053" max="2054" width="17.28515625" customWidth="1"/>
    <col min="2055" max="2055" width="14" customWidth="1"/>
    <col min="2056" max="2056" width="17.28515625" customWidth="1"/>
    <col min="2057" max="2057" width="17.140625" customWidth="1"/>
    <col min="2058" max="2058" width="12.7109375" customWidth="1"/>
    <col min="2059" max="2059" width="11.42578125" customWidth="1"/>
    <col min="2060" max="2060" width="16.42578125" customWidth="1"/>
    <col min="2061" max="2061" width="42.42578125" customWidth="1"/>
    <col min="2062" max="2062" width="19.85546875" customWidth="1"/>
    <col min="2063" max="2063" width="8.7109375" customWidth="1"/>
    <col min="2064" max="2064" width="11.140625" customWidth="1"/>
    <col min="2065" max="2065" width="12.140625" customWidth="1"/>
    <col min="2066" max="2066" width="20.5703125" customWidth="1"/>
    <col min="2067" max="2067" width="16.85546875" customWidth="1"/>
    <col min="2068" max="2068" width="19.140625" customWidth="1"/>
    <col min="2069" max="2069" width="15.5703125" customWidth="1"/>
    <col min="2070" max="2070" width="14.42578125" customWidth="1"/>
    <col min="2071" max="2071" width="16.7109375" customWidth="1"/>
    <col min="2072" max="2087" width="17.28515625" customWidth="1"/>
    <col min="2089" max="2089" width="17.28515625" customWidth="1"/>
    <col min="2093" max="2093" width="20.5703125" customWidth="1"/>
    <col min="2094" max="2094" width="20" customWidth="1"/>
    <col min="2305" max="2305" width="3.140625" customWidth="1"/>
    <col min="2307" max="2307" width="17.28515625" customWidth="1"/>
    <col min="2308" max="2308" width="34.5703125" customWidth="1"/>
    <col min="2309" max="2310" width="17.28515625" customWidth="1"/>
    <col min="2311" max="2311" width="14" customWidth="1"/>
    <col min="2312" max="2312" width="17.28515625" customWidth="1"/>
    <col min="2313" max="2313" width="17.140625" customWidth="1"/>
    <col min="2314" max="2314" width="12.7109375" customWidth="1"/>
    <col min="2315" max="2315" width="11.42578125" customWidth="1"/>
    <col min="2316" max="2316" width="16.42578125" customWidth="1"/>
    <col min="2317" max="2317" width="42.42578125" customWidth="1"/>
    <col min="2318" max="2318" width="19.85546875" customWidth="1"/>
    <col min="2319" max="2319" width="8.7109375" customWidth="1"/>
    <col min="2320" max="2320" width="11.140625" customWidth="1"/>
    <col min="2321" max="2321" width="12.140625" customWidth="1"/>
    <col min="2322" max="2322" width="20.5703125" customWidth="1"/>
    <col min="2323" max="2323" width="16.85546875" customWidth="1"/>
    <col min="2324" max="2324" width="19.140625" customWidth="1"/>
    <col min="2325" max="2325" width="15.5703125" customWidth="1"/>
    <col min="2326" max="2326" width="14.42578125" customWidth="1"/>
    <col min="2327" max="2327" width="16.7109375" customWidth="1"/>
    <col min="2328" max="2343" width="17.28515625" customWidth="1"/>
    <col min="2345" max="2345" width="17.28515625" customWidth="1"/>
    <col min="2349" max="2349" width="20.5703125" customWidth="1"/>
    <col min="2350" max="2350" width="20" customWidth="1"/>
    <col min="2561" max="2561" width="3.140625" customWidth="1"/>
    <col min="2563" max="2563" width="17.28515625" customWidth="1"/>
    <col min="2564" max="2564" width="34.5703125" customWidth="1"/>
    <col min="2565" max="2566" width="17.28515625" customWidth="1"/>
    <col min="2567" max="2567" width="14" customWidth="1"/>
    <col min="2568" max="2568" width="17.28515625" customWidth="1"/>
    <col min="2569" max="2569" width="17.140625" customWidth="1"/>
    <col min="2570" max="2570" width="12.7109375" customWidth="1"/>
    <col min="2571" max="2571" width="11.42578125" customWidth="1"/>
    <col min="2572" max="2572" width="16.42578125" customWidth="1"/>
    <col min="2573" max="2573" width="42.42578125" customWidth="1"/>
    <col min="2574" max="2574" width="19.85546875" customWidth="1"/>
    <col min="2575" max="2575" width="8.7109375" customWidth="1"/>
    <col min="2576" max="2576" width="11.140625" customWidth="1"/>
    <col min="2577" max="2577" width="12.140625" customWidth="1"/>
    <col min="2578" max="2578" width="20.5703125" customWidth="1"/>
    <col min="2579" max="2579" width="16.85546875" customWidth="1"/>
    <col min="2580" max="2580" width="19.140625" customWidth="1"/>
    <col min="2581" max="2581" width="15.5703125" customWidth="1"/>
    <col min="2582" max="2582" width="14.42578125" customWidth="1"/>
    <col min="2583" max="2583" width="16.7109375" customWidth="1"/>
    <col min="2584" max="2599" width="17.28515625" customWidth="1"/>
    <col min="2601" max="2601" width="17.28515625" customWidth="1"/>
    <col min="2605" max="2605" width="20.5703125" customWidth="1"/>
    <col min="2606" max="2606" width="20" customWidth="1"/>
    <col min="2817" max="2817" width="3.140625" customWidth="1"/>
    <col min="2819" max="2819" width="17.28515625" customWidth="1"/>
    <col min="2820" max="2820" width="34.5703125" customWidth="1"/>
    <col min="2821" max="2822" width="17.28515625" customWidth="1"/>
    <col min="2823" max="2823" width="14" customWidth="1"/>
    <col min="2824" max="2824" width="17.28515625" customWidth="1"/>
    <col min="2825" max="2825" width="17.140625" customWidth="1"/>
    <col min="2826" max="2826" width="12.7109375" customWidth="1"/>
    <col min="2827" max="2827" width="11.42578125" customWidth="1"/>
    <col min="2828" max="2828" width="16.42578125" customWidth="1"/>
    <col min="2829" max="2829" width="42.42578125" customWidth="1"/>
    <col min="2830" max="2830" width="19.85546875" customWidth="1"/>
    <col min="2831" max="2831" width="8.7109375" customWidth="1"/>
    <col min="2832" max="2832" width="11.140625" customWidth="1"/>
    <col min="2833" max="2833" width="12.140625" customWidth="1"/>
    <col min="2834" max="2834" width="20.5703125" customWidth="1"/>
    <col min="2835" max="2835" width="16.85546875" customWidth="1"/>
    <col min="2836" max="2836" width="19.140625" customWidth="1"/>
    <col min="2837" max="2837" width="15.5703125" customWidth="1"/>
    <col min="2838" max="2838" width="14.42578125" customWidth="1"/>
    <col min="2839" max="2839" width="16.7109375" customWidth="1"/>
    <col min="2840" max="2855" width="17.28515625" customWidth="1"/>
    <col min="2857" max="2857" width="17.28515625" customWidth="1"/>
    <col min="2861" max="2861" width="20.5703125" customWidth="1"/>
    <col min="2862" max="2862" width="20" customWidth="1"/>
    <col min="3073" max="3073" width="3.140625" customWidth="1"/>
    <col min="3075" max="3075" width="17.28515625" customWidth="1"/>
    <col min="3076" max="3076" width="34.5703125" customWidth="1"/>
    <col min="3077" max="3078" width="17.28515625" customWidth="1"/>
    <col min="3079" max="3079" width="14" customWidth="1"/>
    <col min="3080" max="3080" width="17.28515625" customWidth="1"/>
    <col min="3081" max="3081" width="17.140625" customWidth="1"/>
    <col min="3082" max="3082" width="12.7109375" customWidth="1"/>
    <col min="3083" max="3083" width="11.42578125" customWidth="1"/>
    <col min="3084" max="3084" width="16.42578125" customWidth="1"/>
    <col min="3085" max="3085" width="42.42578125" customWidth="1"/>
    <col min="3086" max="3086" width="19.85546875" customWidth="1"/>
    <col min="3087" max="3087" width="8.7109375" customWidth="1"/>
    <col min="3088" max="3088" width="11.140625" customWidth="1"/>
    <col min="3089" max="3089" width="12.140625" customWidth="1"/>
    <col min="3090" max="3090" width="20.5703125" customWidth="1"/>
    <col min="3091" max="3091" width="16.85546875" customWidth="1"/>
    <col min="3092" max="3092" width="19.140625" customWidth="1"/>
    <col min="3093" max="3093" width="15.5703125" customWidth="1"/>
    <col min="3094" max="3094" width="14.42578125" customWidth="1"/>
    <col min="3095" max="3095" width="16.7109375" customWidth="1"/>
    <col min="3096" max="3111" width="17.28515625" customWidth="1"/>
    <col min="3113" max="3113" width="17.28515625" customWidth="1"/>
    <col min="3117" max="3117" width="20.5703125" customWidth="1"/>
    <col min="3118" max="3118" width="20" customWidth="1"/>
    <col min="3329" max="3329" width="3.140625" customWidth="1"/>
    <col min="3331" max="3331" width="17.28515625" customWidth="1"/>
    <col min="3332" max="3332" width="34.5703125" customWidth="1"/>
    <col min="3333" max="3334" width="17.28515625" customWidth="1"/>
    <col min="3335" max="3335" width="14" customWidth="1"/>
    <col min="3336" max="3336" width="17.28515625" customWidth="1"/>
    <col min="3337" max="3337" width="17.140625" customWidth="1"/>
    <col min="3338" max="3338" width="12.7109375" customWidth="1"/>
    <col min="3339" max="3339" width="11.42578125" customWidth="1"/>
    <col min="3340" max="3340" width="16.42578125" customWidth="1"/>
    <col min="3341" max="3341" width="42.42578125" customWidth="1"/>
    <col min="3342" max="3342" width="19.85546875" customWidth="1"/>
    <col min="3343" max="3343" width="8.7109375" customWidth="1"/>
    <col min="3344" max="3344" width="11.140625" customWidth="1"/>
    <col min="3345" max="3345" width="12.140625" customWidth="1"/>
    <col min="3346" max="3346" width="20.5703125" customWidth="1"/>
    <col min="3347" max="3347" width="16.85546875" customWidth="1"/>
    <col min="3348" max="3348" width="19.140625" customWidth="1"/>
    <col min="3349" max="3349" width="15.5703125" customWidth="1"/>
    <col min="3350" max="3350" width="14.42578125" customWidth="1"/>
    <col min="3351" max="3351" width="16.7109375" customWidth="1"/>
    <col min="3352" max="3367" width="17.28515625" customWidth="1"/>
    <col min="3369" max="3369" width="17.28515625" customWidth="1"/>
    <col min="3373" max="3373" width="20.5703125" customWidth="1"/>
    <col min="3374" max="3374" width="20" customWidth="1"/>
    <col min="3585" max="3585" width="3.140625" customWidth="1"/>
    <col min="3587" max="3587" width="17.28515625" customWidth="1"/>
    <col min="3588" max="3588" width="34.5703125" customWidth="1"/>
    <col min="3589" max="3590" width="17.28515625" customWidth="1"/>
    <col min="3591" max="3591" width="14" customWidth="1"/>
    <col min="3592" max="3592" width="17.28515625" customWidth="1"/>
    <col min="3593" max="3593" width="17.140625" customWidth="1"/>
    <col min="3594" max="3594" width="12.7109375" customWidth="1"/>
    <col min="3595" max="3595" width="11.42578125" customWidth="1"/>
    <col min="3596" max="3596" width="16.42578125" customWidth="1"/>
    <col min="3597" max="3597" width="42.42578125" customWidth="1"/>
    <col min="3598" max="3598" width="19.85546875" customWidth="1"/>
    <col min="3599" max="3599" width="8.7109375" customWidth="1"/>
    <col min="3600" max="3600" width="11.140625" customWidth="1"/>
    <col min="3601" max="3601" width="12.140625" customWidth="1"/>
    <col min="3602" max="3602" width="20.5703125" customWidth="1"/>
    <col min="3603" max="3603" width="16.85546875" customWidth="1"/>
    <col min="3604" max="3604" width="19.140625" customWidth="1"/>
    <col min="3605" max="3605" width="15.5703125" customWidth="1"/>
    <col min="3606" max="3606" width="14.42578125" customWidth="1"/>
    <col min="3607" max="3607" width="16.7109375" customWidth="1"/>
    <col min="3608" max="3623" width="17.28515625" customWidth="1"/>
    <col min="3625" max="3625" width="17.28515625" customWidth="1"/>
    <col min="3629" max="3629" width="20.5703125" customWidth="1"/>
    <col min="3630" max="3630" width="20" customWidth="1"/>
    <col min="3841" max="3841" width="3.140625" customWidth="1"/>
    <col min="3843" max="3843" width="17.28515625" customWidth="1"/>
    <col min="3844" max="3844" width="34.5703125" customWidth="1"/>
    <col min="3845" max="3846" width="17.28515625" customWidth="1"/>
    <col min="3847" max="3847" width="14" customWidth="1"/>
    <col min="3848" max="3848" width="17.28515625" customWidth="1"/>
    <col min="3849" max="3849" width="17.140625" customWidth="1"/>
    <col min="3850" max="3850" width="12.7109375" customWidth="1"/>
    <col min="3851" max="3851" width="11.42578125" customWidth="1"/>
    <col min="3852" max="3852" width="16.42578125" customWidth="1"/>
    <col min="3853" max="3853" width="42.42578125" customWidth="1"/>
    <col min="3854" max="3854" width="19.85546875" customWidth="1"/>
    <col min="3855" max="3855" width="8.7109375" customWidth="1"/>
    <col min="3856" max="3856" width="11.140625" customWidth="1"/>
    <col min="3857" max="3857" width="12.140625" customWidth="1"/>
    <col min="3858" max="3858" width="20.5703125" customWidth="1"/>
    <col min="3859" max="3859" width="16.85546875" customWidth="1"/>
    <col min="3860" max="3860" width="19.140625" customWidth="1"/>
    <col min="3861" max="3861" width="15.5703125" customWidth="1"/>
    <col min="3862" max="3862" width="14.42578125" customWidth="1"/>
    <col min="3863" max="3863" width="16.7109375" customWidth="1"/>
    <col min="3864" max="3879" width="17.28515625" customWidth="1"/>
    <col min="3881" max="3881" width="17.28515625" customWidth="1"/>
    <col min="3885" max="3885" width="20.5703125" customWidth="1"/>
    <col min="3886" max="3886" width="20" customWidth="1"/>
    <col min="4097" max="4097" width="3.140625" customWidth="1"/>
    <col min="4099" max="4099" width="17.28515625" customWidth="1"/>
    <col min="4100" max="4100" width="34.5703125" customWidth="1"/>
    <col min="4101" max="4102" width="17.28515625" customWidth="1"/>
    <col min="4103" max="4103" width="14" customWidth="1"/>
    <col min="4104" max="4104" width="17.28515625" customWidth="1"/>
    <col min="4105" max="4105" width="17.140625" customWidth="1"/>
    <col min="4106" max="4106" width="12.7109375" customWidth="1"/>
    <col min="4107" max="4107" width="11.42578125" customWidth="1"/>
    <col min="4108" max="4108" width="16.42578125" customWidth="1"/>
    <col min="4109" max="4109" width="42.42578125" customWidth="1"/>
    <col min="4110" max="4110" width="19.85546875" customWidth="1"/>
    <col min="4111" max="4111" width="8.7109375" customWidth="1"/>
    <col min="4112" max="4112" width="11.140625" customWidth="1"/>
    <col min="4113" max="4113" width="12.140625" customWidth="1"/>
    <col min="4114" max="4114" width="20.5703125" customWidth="1"/>
    <col min="4115" max="4115" width="16.85546875" customWidth="1"/>
    <col min="4116" max="4116" width="19.140625" customWidth="1"/>
    <col min="4117" max="4117" width="15.5703125" customWidth="1"/>
    <col min="4118" max="4118" width="14.42578125" customWidth="1"/>
    <col min="4119" max="4119" width="16.7109375" customWidth="1"/>
    <col min="4120" max="4135" width="17.28515625" customWidth="1"/>
    <col min="4137" max="4137" width="17.28515625" customWidth="1"/>
    <col min="4141" max="4141" width="20.5703125" customWidth="1"/>
    <col min="4142" max="4142" width="20" customWidth="1"/>
    <col min="4353" max="4353" width="3.140625" customWidth="1"/>
    <col min="4355" max="4355" width="17.28515625" customWidth="1"/>
    <col min="4356" max="4356" width="34.5703125" customWidth="1"/>
    <col min="4357" max="4358" width="17.28515625" customWidth="1"/>
    <col min="4359" max="4359" width="14" customWidth="1"/>
    <col min="4360" max="4360" width="17.28515625" customWidth="1"/>
    <col min="4361" max="4361" width="17.140625" customWidth="1"/>
    <col min="4362" max="4362" width="12.7109375" customWidth="1"/>
    <col min="4363" max="4363" width="11.42578125" customWidth="1"/>
    <col min="4364" max="4364" width="16.42578125" customWidth="1"/>
    <col min="4365" max="4365" width="42.42578125" customWidth="1"/>
    <col min="4366" max="4366" width="19.85546875" customWidth="1"/>
    <col min="4367" max="4367" width="8.7109375" customWidth="1"/>
    <col min="4368" max="4368" width="11.140625" customWidth="1"/>
    <col min="4369" max="4369" width="12.140625" customWidth="1"/>
    <col min="4370" max="4370" width="20.5703125" customWidth="1"/>
    <col min="4371" max="4371" width="16.85546875" customWidth="1"/>
    <col min="4372" max="4372" width="19.140625" customWidth="1"/>
    <col min="4373" max="4373" width="15.5703125" customWidth="1"/>
    <col min="4374" max="4374" width="14.42578125" customWidth="1"/>
    <col min="4375" max="4375" width="16.7109375" customWidth="1"/>
    <col min="4376" max="4391" width="17.28515625" customWidth="1"/>
    <col min="4393" max="4393" width="17.28515625" customWidth="1"/>
    <col min="4397" max="4397" width="20.5703125" customWidth="1"/>
    <col min="4398" max="4398" width="20" customWidth="1"/>
    <col min="4609" max="4609" width="3.140625" customWidth="1"/>
    <col min="4611" max="4611" width="17.28515625" customWidth="1"/>
    <col min="4612" max="4612" width="34.5703125" customWidth="1"/>
    <col min="4613" max="4614" width="17.28515625" customWidth="1"/>
    <col min="4615" max="4615" width="14" customWidth="1"/>
    <col min="4616" max="4616" width="17.28515625" customWidth="1"/>
    <col min="4617" max="4617" width="17.140625" customWidth="1"/>
    <col min="4618" max="4618" width="12.7109375" customWidth="1"/>
    <col min="4619" max="4619" width="11.42578125" customWidth="1"/>
    <col min="4620" max="4620" width="16.42578125" customWidth="1"/>
    <col min="4621" max="4621" width="42.42578125" customWidth="1"/>
    <col min="4622" max="4622" width="19.85546875" customWidth="1"/>
    <col min="4623" max="4623" width="8.7109375" customWidth="1"/>
    <col min="4624" max="4624" width="11.140625" customWidth="1"/>
    <col min="4625" max="4625" width="12.140625" customWidth="1"/>
    <col min="4626" max="4626" width="20.5703125" customWidth="1"/>
    <col min="4627" max="4627" width="16.85546875" customWidth="1"/>
    <col min="4628" max="4628" width="19.140625" customWidth="1"/>
    <col min="4629" max="4629" width="15.5703125" customWidth="1"/>
    <col min="4630" max="4630" width="14.42578125" customWidth="1"/>
    <col min="4631" max="4631" width="16.7109375" customWidth="1"/>
    <col min="4632" max="4647" width="17.28515625" customWidth="1"/>
    <col min="4649" max="4649" width="17.28515625" customWidth="1"/>
    <col min="4653" max="4653" width="20.5703125" customWidth="1"/>
    <col min="4654" max="4654" width="20" customWidth="1"/>
    <col min="4865" max="4865" width="3.140625" customWidth="1"/>
    <col min="4867" max="4867" width="17.28515625" customWidth="1"/>
    <col min="4868" max="4868" width="34.5703125" customWidth="1"/>
    <col min="4869" max="4870" width="17.28515625" customWidth="1"/>
    <col min="4871" max="4871" width="14" customWidth="1"/>
    <col min="4872" max="4872" width="17.28515625" customWidth="1"/>
    <col min="4873" max="4873" width="17.140625" customWidth="1"/>
    <col min="4874" max="4874" width="12.7109375" customWidth="1"/>
    <col min="4875" max="4875" width="11.42578125" customWidth="1"/>
    <col min="4876" max="4876" width="16.42578125" customWidth="1"/>
    <col min="4877" max="4877" width="42.42578125" customWidth="1"/>
    <col min="4878" max="4878" width="19.85546875" customWidth="1"/>
    <col min="4879" max="4879" width="8.7109375" customWidth="1"/>
    <col min="4880" max="4880" width="11.140625" customWidth="1"/>
    <col min="4881" max="4881" width="12.140625" customWidth="1"/>
    <col min="4882" max="4882" width="20.5703125" customWidth="1"/>
    <col min="4883" max="4883" width="16.85546875" customWidth="1"/>
    <col min="4884" max="4884" width="19.140625" customWidth="1"/>
    <col min="4885" max="4885" width="15.5703125" customWidth="1"/>
    <col min="4886" max="4886" width="14.42578125" customWidth="1"/>
    <col min="4887" max="4887" width="16.7109375" customWidth="1"/>
    <col min="4888" max="4903" width="17.28515625" customWidth="1"/>
    <col min="4905" max="4905" width="17.28515625" customWidth="1"/>
    <col min="4909" max="4909" width="20.5703125" customWidth="1"/>
    <col min="4910" max="4910" width="20" customWidth="1"/>
    <col min="5121" max="5121" width="3.140625" customWidth="1"/>
    <col min="5123" max="5123" width="17.28515625" customWidth="1"/>
    <col min="5124" max="5124" width="34.5703125" customWidth="1"/>
    <col min="5125" max="5126" width="17.28515625" customWidth="1"/>
    <col min="5127" max="5127" width="14" customWidth="1"/>
    <col min="5128" max="5128" width="17.28515625" customWidth="1"/>
    <col min="5129" max="5129" width="17.140625" customWidth="1"/>
    <col min="5130" max="5130" width="12.7109375" customWidth="1"/>
    <col min="5131" max="5131" width="11.42578125" customWidth="1"/>
    <col min="5132" max="5132" width="16.42578125" customWidth="1"/>
    <col min="5133" max="5133" width="42.42578125" customWidth="1"/>
    <col min="5134" max="5134" width="19.85546875" customWidth="1"/>
    <col min="5135" max="5135" width="8.7109375" customWidth="1"/>
    <col min="5136" max="5136" width="11.140625" customWidth="1"/>
    <col min="5137" max="5137" width="12.140625" customWidth="1"/>
    <col min="5138" max="5138" width="20.5703125" customWidth="1"/>
    <col min="5139" max="5139" width="16.85546875" customWidth="1"/>
    <col min="5140" max="5140" width="19.140625" customWidth="1"/>
    <col min="5141" max="5141" width="15.5703125" customWidth="1"/>
    <col min="5142" max="5142" width="14.42578125" customWidth="1"/>
    <col min="5143" max="5143" width="16.7109375" customWidth="1"/>
    <col min="5144" max="5159" width="17.28515625" customWidth="1"/>
    <col min="5161" max="5161" width="17.28515625" customWidth="1"/>
    <col min="5165" max="5165" width="20.5703125" customWidth="1"/>
    <col min="5166" max="5166" width="20" customWidth="1"/>
    <col min="5377" max="5377" width="3.140625" customWidth="1"/>
    <col min="5379" max="5379" width="17.28515625" customWidth="1"/>
    <col min="5380" max="5380" width="34.5703125" customWidth="1"/>
    <col min="5381" max="5382" width="17.28515625" customWidth="1"/>
    <col min="5383" max="5383" width="14" customWidth="1"/>
    <col min="5384" max="5384" width="17.28515625" customWidth="1"/>
    <col min="5385" max="5385" width="17.140625" customWidth="1"/>
    <col min="5386" max="5386" width="12.7109375" customWidth="1"/>
    <col min="5387" max="5387" width="11.42578125" customWidth="1"/>
    <col min="5388" max="5388" width="16.42578125" customWidth="1"/>
    <col min="5389" max="5389" width="42.42578125" customWidth="1"/>
    <col min="5390" max="5390" width="19.85546875" customWidth="1"/>
    <col min="5391" max="5391" width="8.7109375" customWidth="1"/>
    <col min="5392" max="5392" width="11.140625" customWidth="1"/>
    <col min="5393" max="5393" width="12.140625" customWidth="1"/>
    <col min="5394" max="5394" width="20.5703125" customWidth="1"/>
    <col min="5395" max="5395" width="16.85546875" customWidth="1"/>
    <col min="5396" max="5396" width="19.140625" customWidth="1"/>
    <col min="5397" max="5397" width="15.5703125" customWidth="1"/>
    <col min="5398" max="5398" width="14.42578125" customWidth="1"/>
    <col min="5399" max="5399" width="16.7109375" customWidth="1"/>
    <col min="5400" max="5415" width="17.28515625" customWidth="1"/>
    <col min="5417" max="5417" width="17.28515625" customWidth="1"/>
    <col min="5421" max="5421" width="20.5703125" customWidth="1"/>
    <col min="5422" max="5422" width="20" customWidth="1"/>
    <col min="5633" max="5633" width="3.140625" customWidth="1"/>
    <col min="5635" max="5635" width="17.28515625" customWidth="1"/>
    <col min="5636" max="5636" width="34.5703125" customWidth="1"/>
    <col min="5637" max="5638" width="17.28515625" customWidth="1"/>
    <col min="5639" max="5639" width="14" customWidth="1"/>
    <col min="5640" max="5640" width="17.28515625" customWidth="1"/>
    <col min="5641" max="5641" width="17.140625" customWidth="1"/>
    <col min="5642" max="5642" width="12.7109375" customWidth="1"/>
    <col min="5643" max="5643" width="11.42578125" customWidth="1"/>
    <col min="5644" max="5644" width="16.42578125" customWidth="1"/>
    <col min="5645" max="5645" width="42.42578125" customWidth="1"/>
    <col min="5646" max="5646" width="19.85546875" customWidth="1"/>
    <col min="5647" max="5647" width="8.7109375" customWidth="1"/>
    <col min="5648" max="5648" width="11.140625" customWidth="1"/>
    <col min="5649" max="5649" width="12.140625" customWidth="1"/>
    <col min="5650" max="5650" width="20.5703125" customWidth="1"/>
    <col min="5651" max="5651" width="16.85546875" customWidth="1"/>
    <col min="5652" max="5652" width="19.140625" customWidth="1"/>
    <col min="5653" max="5653" width="15.5703125" customWidth="1"/>
    <col min="5654" max="5654" width="14.42578125" customWidth="1"/>
    <col min="5655" max="5655" width="16.7109375" customWidth="1"/>
    <col min="5656" max="5671" width="17.28515625" customWidth="1"/>
    <col min="5673" max="5673" width="17.28515625" customWidth="1"/>
    <col min="5677" max="5677" width="20.5703125" customWidth="1"/>
    <col min="5678" max="5678" width="20" customWidth="1"/>
    <col min="5889" max="5889" width="3.140625" customWidth="1"/>
    <col min="5891" max="5891" width="17.28515625" customWidth="1"/>
    <col min="5892" max="5892" width="34.5703125" customWidth="1"/>
    <col min="5893" max="5894" width="17.28515625" customWidth="1"/>
    <col min="5895" max="5895" width="14" customWidth="1"/>
    <col min="5896" max="5896" width="17.28515625" customWidth="1"/>
    <col min="5897" max="5897" width="17.140625" customWidth="1"/>
    <col min="5898" max="5898" width="12.7109375" customWidth="1"/>
    <col min="5899" max="5899" width="11.42578125" customWidth="1"/>
    <col min="5900" max="5900" width="16.42578125" customWidth="1"/>
    <col min="5901" max="5901" width="42.42578125" customWidth="1"/>
    <col min="5902" max="5902" width="19.85546875" customWidth="1"/>
    <col min="5903" max="5903" width="8.7109375" customWidth="1"/>
    <col min="5904" max="5904" width="11.140625" customWidth="1"/>
    <col min="5905" max="5905" width="12.140625" customWidth="1"/>
    <col min="5906" max="5906" width="20.5703125" customWidth="1"/>
    <col min="5907" max="5907" width="16.85546875" customWidth="1"/>
    <col min="5908" max="5908" width="19.140625" customWidth="1"/>
    <col min="5909" max="5909" width="15.5703125" customWidth="1"/>
    <col min="5910" max="5910" width="14.42578125" customWidth="1"/>
    <col min="5911" max="5911" width="16.7109375" customWidth="1"/>
    <col min="5912" max="5927" width="17.28515625" customWidth="1"/>
    <col min="5929" max="5929" width="17.28515625" customWidth="1"/>
    <col min="5933" max="5933" width="20.5703125" customWidth="1"/>
    <col min="5934" max="5934" width="20" customWidth="1"/>
    <col min="6145" max="6145" width="3.140625" customWidth="1"/>
    <col min="6147" max="6147" width="17.28515625" customWidth="1"/>
    <col min="6148" max="6148" width="34.5703125" customWidth="1"/>
    <col min="6149" max="6150" width="17.28515625" customWidth="1"/>
    <col min="6151" max="6151" width="14" customWidth="1"/>
    <col min="6152" max="6152" width="17.28515625" customWidth="1"/>
    <col min="6153" max="6153" width="17.140625" customWidth="1"/>
    <col min="6154" max="6154" width="12.7109375" customWidth="1"/>
    <col min="6155" max="6155" width="11.42578125" customWidth="1"/>
    <col min="6156" max="6156" width="16.42578125" customWidth="1"/>
    <col min="6157" max="6157" width="42.42578125" customWidth="1"/>
    <col min="6158" max="6158" width="19.85546875" customWidth="1"/>
    <col min="6159" max="6159" width="8.7109375" customWidth="1"/>
    <col min="6160" max="6160" width="11.140625" customWidth="1"/>
    <col min="6161" max="6161" width="12.140625" customWidth="1"/>
    <col min="6162" max="6162" width="20.5703125" customWidth="1"/>
    <col min="6163" max="6163" width="16.85546875" customWidth="1"/>
    <col min="6164" max="6164" width="19.140625" customWidth="1"/>
    <col min="6165" max="6165" width="15.5703125" customWidth="1"/>
    <col min="6166" max="6166" width="14.42578125" customWidth="1"/>
    <col min="6167" max="6167" width="16.7109375" customWidth="1"/>
    <col min="6168" max="6183" width="17.28515625" customWidth="1"/>
    <col min="6185" max="6185" width="17.28515625" customWidth="1"/>
    <col min="6189" max="6189" width="20.5703125" customWidth="1"/>
    <col min="6190" max="6190" width="20" customWidth="1"/>
    <col min="6401" max="6401" width="3.140625" customWidth="1"/>
    <col min="6403" max="6403" width="17.28515625" customWidth="1"/>
    <col min="6404" max="6404" width="34.5703125" customWidth="1"/>
    <col min="6405" max="6406" width="17.28515625" customWidth="1"/>
    <col min="6407" max="6407" width="14" customWidth="1"/>
    <col min="6408" max="6408" width="17.28515625" customWidth="1"/>
    <col min="6409" max="6409" width="17.140625" customWidth="1"/>
    <col min="6410" max="6410" width="12.7109375" customWidth="1"/>
    <col min="6411" max="6411" width="11.42578125" customWidth="1"/>
    <col min="6412" max="6412" width="16.42578125" customWidth="1"/>
    <col min="6413" max="6413" width="42.42578125" customWidth="1"/>
    <col min="6414" max="6414" width="19.85546875" customWidth="1"/>
    <col min="6415" max="6415" width="8.7109375" customWidth="1"/>
    <col min="6416" max="6416" width="11.140625" customWidth="1"/>
    <col min="6417" max="6417" width="12.140625" customWidth="1"/>
    <col min="6418" max="6418" width="20.5703125" customWidth="1"/>
    <col min="6419" max="6419" width="16.85546875" customWidth="1"/>
    <col min="6420" max="6420" width="19.140625" customWidth="1"/>
    <col min="6421" max="6421" width="15.5703125" customWidth="1"/>
    <col min="6422" max="6422" width="14.42578125" customWidth="1"/>
    <col min="6423" max="6423" width="16.7109375" customWidth="1"/>
    <col min="6424" max="6439" width="17.28515625" customWidth="1"/>
    <col min="6441" max="6441" width="17.28515625" customWidth="1"/>
    <col min="6445" max="6445" width="20.5703125" customWidth="1"/>
    <col min="6446" max="6446" width="20" customWidth="1"/>
    <col min="6657" max="6657" width="3.140625" customWidth="1"/>
    <col min="6659" max="6659" width="17.28515625" customWidth="1"/>
    <col min="6660" max="6660" width="34.5703125" customWidth="1"/>
    <col min="6661" max="6662" width="17.28515625" customWidth="1"/>
    <col min="6663" max="6663" width="14" customWidth="1"/>
    <col min="6664" max="6664" width="17.28515625" customWidth="1"/>
    <col min="6665" max="6665" width="17.140625" customWidth="1"/>
    <col min="6666" max="6666" width="12.7109375" customWidth="1"/>
    <col min="6667" max="6667" width="11.42578125" customWidth="1"/>
    <col min="6668" max="6668" width="16.42578125" customWidth="1"/>
    <col min="6669" max="6669" width="42.42578125" customWidth="1"/>
    <col min="6670" max="6670" width="19.85546875" customWidth="1"/>
    <col min="6671" max="6671" width="8.7109375" customWidth="1"/>
    <col min="6672" max="6672" width="11.140625" customWidth="1"/>
    <col min="6673" max="6673" width="12.140625" customWidth="1"/>
    <col min="6674" max="6674" width="20.5703125" customWidth="1"/>
    <col min="6675" max="6675" width="16.85546875" customWidth="1"/>
    <col min="6676" max="6676" width="19.140625" customWidth="1"/>
    <col min="6677" max="6677" width="15.5703125" customWidth="1"/>
    <col min="6678" max="6678" width="14.42578125" customWidth="1"/>
    <col min="6679" max="6679" width="16.7109375" customWidth="1"/>
    <col min="6680" max="6695" width="17.28515625" customWidth="1"/>
    <col min="6697" max="6697" width="17.28515625" customWidth="1"/>
    <col min="6701" max="6701" width="20.5703125" customWidth="1"/>
    <col min="6702" max="6702" width="20" customWidth="1"/>
    <col min="6913" max="6913" width="3.140625" customWidth="1"/>
    <col min="6915" max="6915" width="17.28515625" customWidth="1"/>
    <col min="6916" max="6916" width="34.5703125" customWidth="1"/>
    <col min="6917" max="6918" width="17.28515625" customWidth="1"/>
    <col min="6919" max="6919" width="14" customWidth="1"/>
    <col min="6920" max="6920" width="17.28515625" customWidth="1"/>
    <col min="6921" max="6921" width="17.140625" customWidth="1"/>
    <col min="6922" max="6922" width="12.7109375" customWidth="1"/>
    <col min="6923" max="6923" width="11.42578125" customWidth="1"/>
    <col min="6924" max="6924" width="16.42578125" customWidth="1"/>
    <col min="6925" max="6925" width="42.42578125" customWidth="1"/>
    <col min="6926" max="6926" width="19.85546875" customWidth="1"/>
    <col min="6927" max="6927" width="8.7109375" customWidth="1"/>
    <col min="6928" max="6928" width="11.140625" customWidth="1"/>
    <col min="6929" max="6929" width="12.140625" customWidth="1"/>
    <col min="6930" max="6930" width="20.5703125" customWidth="1"/>
    <col min="6931" max="6931" width="16.85546875" customWidth="1"/>
    <col min="6932" max="6932" width="19.140625" customWidth="1"/>
    <col min="6933" max="6933" width="15.5703125" customWidth="1"/>
    <col min="6934" max="6934" width="14.42578125" customWidth="1"/>
    <col min="6935" max="6935" width="16.7109375" customWidth="1"/>
    <col min="6936" max="6951" width="17.28515625" customWidth="1"/>
    <col min="6953" max="6953" width="17.28515625" customWidth="1"/>
    <col min="6957" max="6957" width="20.5703125" customWidth="1"/>
    <col min="6958" max="6958" width="20" customWidth="1"/>
    <col min="7169" max="7169" width="3.140625" customWidth="1"/>
    <col min="7171" max="7171" width="17.28515625" customWidth="1"/>
    <col min="7172" max="7172" width="34.5703125" customWidth="1"/>
    <col min="7173" max="7174" width="17.28515625" customWidth="1"/>
    <col min="7175" max="7175" width="14" customWidth="1"/>
    <col min="7176" max="7176" width="17.28515625" customWidth="1"/>
    <col min="7177" max="7177" width="17.140625" customWidth="1"/>
    <col min="7178" max="7178" width="12.7109375" customWidth="1"/>
    <col min="7179" max="7179" width="11.42578125" customWidth="1"/>
    <col min="7180" max="7180" width="16.42578125" customWidth="1"/>
    <col min="7181" max="7181" width="42.42578125" customWidth="1"/>
    <col min="7182" max="7182" width="19.85546875" customWidth="1"/>
    <col min="7183" max="7183" width="8.7109375" customWidth="1"/>
    <col min="7184" max="7184" width="11.140625" customWidth="1"/>
    <col min="7185" max="7185" width="12.140625" customWidth="1"/>
    <col min="7186" max="7186" width="20.5703125" customWidth="1"/>
    <col min="7187" max="7187" width="16.85546875" customWidth="1"/>
    <col min="7188" max="7188" width="19.140625" customWidth="1"/>
    <col min="7189" max="7189" width="15.5703125" customWidth="1"/>
    <col min="7190" max="7190" width="14.42578125" customWidth="1"/>
    <col min="7191" max="7191" width="16.7109375" customWidth="1"/>
    <col min="7192" max="7207" width="17.28515625" customWidth="1"/>
    <col min="7209" max="7209" width="17.28515625" customWidth="1"/>
    <col min="7213" max="7213" width="20.5703125" customWidth="1"/>
    <col min="7214" max="7214" width="20" customWidth="1"/>
    <col min="7425" max="7425" width="3.140625" customWidth="1"/>
    <col min="7427" max="7427" width="17.28515625" customWidth="1"/>
    <col min="7428" max="7428" width="34.5703125" customWidth="1"/>
    <col min="7429" max="7430" width="17.28515625" customWidth="1"/>
    <col min="7431" max="7431" width="14" customWidth="1"/>
    <col min="7432" max="7432" width="17.28515625" customWidth="1"/>
    <col min="7433" max="7433" width="17.140625" customWidth="1"/>
    <col min="7434" max="7434" width="12.7109375" customWidth="1"/>
    <col min="7435" max="7435" width="11.42578125" customWidth="1"/>
    <col min="7436" max="7436" width="16.42578125" customWidth="1"/>
    <col min="7437" max="7437" width="42.42578125" customWidth="1"/>
    <col min="7438" max="7438" width="19.85546875" customWidth="1"/>
    <col min="7439" max="7439" width="8.7109375" customWidth="1"/>
    <col min="7440" max="7440" width="11.140625" customWidth="1"/>
    <col min="7441" max="7441" width="12.140625" customWidth="1"/>
    <col min="7442" max="7442" width="20.5703125" customWidth="1"/>
    <col min="7443" max="7443" width="16.85546875" customWidth="1"/>
    <col min="7444" max="7444" width="19.140625" customWidth="1"/>
    <col min="7445" max="7445" width="15.5703125" customWidth="1"/>
    <col min="7446" max="7446" width="14.42578125" customWidth="1"/>
    <col min="7447" max="7447" width="16.7109375" customWidth="1"/>
    <col min="7448" max="7463" width="17.28515625" customWidth="1"/>
    <col min="7465" max="7465" width="17.28515625" customWidth="1"/>
    <col min="7469" max="7469" width="20.5703125" customWidth="1"/>
    <col min="7470" max="7470" width="20" customWidth="1"/>
    <col min="7681" max="7681" width="3.140625" customWidth="1"/>
    <col min="7683" max="7683" width="17.28515625" customWidth="1"/>
    <col min="7684" max="7684" width="34.5703125" customWidth="1"/>
    <col min="7685" max="7686" width="17.28515625" customWidth="1"/>
    <col min="7687" max="7687" width="14" customWidth="1"/>
    <col min="7688" max="7688" width="17.28515625" customWidth="1"/>
    <col min="7689" max="7689" width="17.140625" customWidth="1"/>
    <col min="7690" max="7690" width="12.7109375" customWidth="1"/>
    <col min="7691" max="7691" width="11.42578125" customWidth="1"/>
    <col min="7692" max="7692" width="16.42578125" customWidth="1"/>
    <col min="7693" max="7693" width="42.42578125" customWidth="1"/>
    <col min="7694" max="7694" width="19.85546875" customWidth="1"/>
    <col min="7695" max="7695" width="8.7109375" customWidth="1"/>
    <col min="7696" max="7696" width="11.140625" customWidth="1"/>
    <col min="7697" max="7697" width="12.140625" customWidth="1"/>
    <col min="7698" max="7698" width="20.5703125" customWidth="1"/>
    <col min="7699" max="7699" width="16.85546875" customWidth="1"/>
    <col min="7700" max="7700" width="19.140625" customWidth="1"/>
    <col min="7701" max="7701" width="15.5703125" customWidth="1"/>
    <col min="7702" max="7702" width="14.42578125" customWidth="1"/>
    <col min="7703" max="7703" width="16.7109375" customWidth="1"/>
    <col min="7704" max="7719" width="17.28515625" customWidth="1"/>
    <col min="7721" max="7721" width="17.28515625" customWidth="1"/>
    <col min="7725" max="7725" width="20.5703125" customWidth="1"/>
    <col min="7726" max="7726" width="20" customWidth="1"/>
    <col min="7937" max="7937" width="3.140625" customWidth="1"/>
    <col min="7939" max="7939" width="17.28515625" customWidth="1"/>
    <col min="7940" max="7940" width="34.5703125" customWidth="1"/>
    <col min="7941" max="7942" width="17.28515625" customWidth="1"/>
    <col min="7943" max="7943" width="14" customWidth="1"/>
    <col min="7944" max="7944" width="17.28515625" customWidth="1"/>
    <col min="7945" max="7945" width="17.140625" customWidth="1"/>
    <col min="7946" max="7946" width="12.7109375" customWidth="1"/>
    <col min="7947" max="7947" width="11.42578125" customWidth="1"/>
    <col min="7948" max="7948" width="16.42578125" customWidth="1"/>
    <col min="7949" max="7949" width="42.42578125" customWidth="1"/>
    <col min="7950" max="7950" width="19.85546875" customWidth="1"/>
    <col min="7951" max="7951" width="8.7109375" customWidth="1"/>
    <col min="7952" max="7952" width="11.140625" customWidth="1"/>
    <col min="7953" max="7953" width="12.140625" customWidth="1"/>
    <col min="7954" max="7954" width="20.5703125" customWidth="1"/>
    <col min="7955" max="7955" width="16.85546875" customWidth="1"/>
    <col min="7956" max="7956" width="19.140625" customWidth="1"/>
    <col min="7957" max="7957" width="15.5703125" customWidth="1"/>
    <col min="7958" max="7958" width="14.42578125" customWidth="1"/>
    <col min="7959" max="7959" width="16.7109375" customWidth="1"/>
    <col min="7960" max="7975" width="17.28515625" customWidth="1"/>
    <col min="7977" max="7977" width="17.28515625" customWidth="1"/>
    <col min="7981" max="7981" width="20.5703125" customWidth="1"/>
    <col min="7982" max="7982" width="20" customWidth="1"/>
    <col min="8193" max="8193" width="3.140625" customWidth="1"/>
    <col min="8195" max="8195" width="17.28515625" customWidth="1"/>
    <col min="8196" max="8196" width="34.5703125" customWidth="1"/>
    <col min="8197" max="8198" width="17.28515625" customWidth="1"/>
    <col min="8199" max="8199" width="14" customWidth="1"/>
    <col min="8200" max="8200" width="17.28515625" customWidth="1"/>
    <col min="8201" max="8201" width="17.140625" customWidth="1"/>
    <col min="8202" max="8202" width="12.7109375" customWidth="1"/>
    <col min="8203" max="8203" width="11.42578125" customWidth="1"/>
    <col min="8204" max="8204" width="16.42578125" customWidth="1"/>
    <col min="8205" max="8205" width="42.42578125" customWidth="1"/>
    <col min="8206" max="8206" width="19.85546875" customWidth="1"/>
    <col min="8207" max="8207" width="8.7109375" customWidth="1"/>
    <col min="8208" max="8208" width="11.140625" customWidth="1"/>
    <col min="8209" max="8209" width="12.140625" customWidth="1"/>
    <col min="8210" max="8210" width="20.5703125" customWidth="1"/>
    <col min="8211" max="8211" width="16.85546875" customWidth="1"/>
    <col min="8212" max="8212" width="19.140625" customWidth="1"/>
    <col min="8213" max="8213" width="15.5703125" customWidth="1"/>
    <col min="8214" max="8214" width="14.42578125" customWidth="1"/>
    <col min="8215" max="8215" width="16.7109375" customWidth="1"/>
    <col min="8216" max="8231" width="17.28515625" customWidth="1"/>
    <col min="8233" max="8233" width="17.28515625" customWidth="1"/>
    <col min="8237" max="8237" width="20.5703125" customWidth="1"/>
    <col min="8238" max="8238" width="20" customWidth="1"/>
    <col min="8449" max="8449" width="3.140625" customWidth="1"/>
    <col min="8451" max="8451" width="17.28515625" customWidth="1"/>
    <col min="8452" max="8452" width="34.5703125" customWidth="1"/>
    <col min="8453" max="8454" width="17.28515625" customWidth="1"/>
    <col min="8455" max="8455" width="14" customWidth="1"/>
    <col min="8456" max="8456" width="17.28515625" customWidth="1"/>
    <col min="8457" max="8457" width="17.140625" customWidth="1"/>
    <col min="8458" max="8458" width="12.7109375" customWidth="1"/>
    <col min="8459" max="8459" width="11.42578125" customWidth="1"/>
    <col min="8460" max="8460" width="16.42578125" customWidth="1"/>
    <col min="8461" max="8461" width="42.42578125" customWidth="1"/>
    <col min="8462" max="8462" width="19.85546875" customWidth="1"/>
    <col min="8463" max="8463" width="8.7109375" customWidth="1"/>
    <col min="8464" max="8464" width="11.140625" customWidth="1"/>
    <col min="8465" max="8465" width="12.140625" customWidth="1"/>
    <col min="8466" max="8466" width="20.5703125" customWidth="1"/>
    <col min="8467" max="8467" width="16.85546875" customWidth="1"/>
    <col min="8468" max="8468" width="19.140625" customWidth="1"/>
    <col min="8469" max="8469" width="15.5703125" customWidth="1"/>
    <col min="8470" max="8470" width="14.42578125" customWidth="1"/>
    <col min="8471" max="8471" width="16.7109375" customWidth="1"/>
    <col min="8472" max="8487" width="17.28515625" customWidth="1"/>
    <col min="8489" max="8489" width="17.28515625" customWidth="1"/>
    <col min="8493" max="8493" width="20.5703125" customWidth="1"/>
    <col min="8494" max="8494" width="20" customWidth="1"/>
    <col min="8705" max="8705" width="3.140625" customWidth="1"/>
    <col min="8707" max="8707" width="17.28515625" customWidth="1"/>
    <col min="8708" max="8708" width="34.5703125" customWidth="1"/>
    <col min="8709" max="8710" width="17.28515625" customWidth="1"/>
    <col min="8711" max="8711" width="14" customWidth="1"/>
    <col min="8712" max="8712" width="17.28515625" customWidth="1"/>
    <col min="8713" max="8713" width="17.140625" customWidth="1"/>
    <col min="8714" max="8714" width="12.7109375" customWidth="1"/>
    <col min="8715" max="8715" width="11.42578125" customWidth="1"/>
    <col min="8716" max="8716" width="16.42578125" customWidth="1"/>
    <col min="8717" max="8717" width="42.42578125" customWidth="1"/>
    <col min="8718" max="8718" width="19.85546875" customWidth="1"/>
    <col min="8719" max="8719" width="8.7109375" customWidth="1"/>
    <col min="8720" max="8720" width="11.140625" customWidth="1"/>
    <col min="8721" max="8721" width="12.140625" customWidth="1"/>
    <col min="8722" max="8722" width="20.5703125" customWidth="1"/>
    <col min="8723" max="8723" width="16.85546875" customWidth="1"/>
    <col min="8724" max="8724" width="19.140625" customWidth="1"/>
    <col min="8725" max="8725" width="15.5703125" customWidth="1"/>
    <col min="8726" max="8726" width="14.42578125" customWidth="1"/>
    <col min="8727" max="8727" width="16.7109375" customWidth="1"/>
    <col min="8728" max="8743" width="17.28515625" customWidth="1"/>
    <col min="8745" max="8745" width="17.28515625" customWidth="1"/>
    <col min="8749" max="8749" width="20.5703125" customWidth="1"/>
    <col min="8750" max="8750" width="20" customWidth="1"/>
    <col min="8961" max="8961" width="3.140625" customWidth="1"/>
    <col min="8963" max="8963" width="17.28515625" customWidth="1"/>
    <col min="8964" max="8964" width="34.5703125" customWidth="1"/>
    <col min="8965" max="8966" width="17.28515625" customWidth="1"/>
    <col min="8967" max="8967" width="14" customWidth="1"/>
    <col min="8968" max="8968" width="17.28515625" customWidth="1"/>
    <col min="8969" max="8969" width="17.140625" customWidth="1"/>
    <col min="8970" max="8970" width="12.7109375" customWidth="1"/>
    <col min="8971" max="8971" width="11.42578125" customWidth="1"/>
    <col min="8972" max="8972" width="16.42578125" customWidth="1"/>
    <col min="8973" max="8973" width="42.42578125" customWidth="1"/>
    <col min="8974" max="8974" width="19.85546875" customWidth="1"/>
    <col min="8975" max="8975" width="8.7109375" customWidth="1"/>
    <col min="8976" max="8976" width="11.140625" customWidth="1"/>
    <col min="8977" max="8977" width="12.140625" customWidth="1"/>
    <col min="8978" max="8978" width="20.5703125" customWidth="1"/>
    <col min="8979" max="8979" width="16.85546875" customWidth="1"/>
    <col min="8980" max="8980" width="19.140625" customWidth="1"/>
    <col min="8981" max="8981" width="15.5703125" customWidth="1"/>
    <col min="8982" max="8982" width="14.42578125" customWidth="1"/>
    <col min="8983" max="8983" width="16.7109375" customWidth="1"/>
    <col min="8984" max="8999" width="17.28515625" customWidth="1"/>
    <col min="9001" max="9001" width="17.28515625" customWidth="1"/>
    <col min="9005" max="9005" width="20.5703125" customWidth="1"/>
    <col min="9006" max="9006" width="20" customWidth="1"/>
    <col min="9217" max="9217" width="3.140625" customWidth="1"/>
    <col min="9219" max="9219" width="17.28515625" customWidth="1"/>
    <col min="9220" max="9220" width="34.5703125" customWidth="1"/>
    <col min="9221" max="9222" width="17.28515625" customWidth="1"/>
    <col min="9223" max="9223" width="14" customWidth="1"/>
    <col min="9224" max="9224" width="17.28515625" customWidth="1"/>
    <col min="9225" max="9225" width="17.140625" customWidth="1"/>
    <col min="9226" max="9226" width="12.7109375" customWidth="1"/>
    <col min="9227" max="9227" width="11.42578125" customWidth="1"/>
    <col min="9228" max="9228" width="16.42578125" customWidth="1"/>
    <col min="9229" max="9229" width="42.42578125" customWidth="1"/>
    <col min="9230" max="9230" width="19.85546875" customWidth="1"/>
    <col min="9231" max="9231" width="8.7109375" customWidth="1"/>
    <col min="9232" max="9232" width="11.140625" customWidth="1"/>
    <col min="9233" max="9233" width="12.140625" customWidth="1"/>
    <col min="9234" max="9234" width="20.5703125" customWidth="1"/>
    <col min="9235" max="9235" width="16.85546875" customWidth="1"/>
    <col min="9236" max="9236" width="19.140625" customWidth="1"/>
    <col min="9237" max="9237" width="15.5703125" customWidth="1"/>
    <col min="9238" max="9238" width="14.42578125" customWidth="1"/>
    <col min="9239" max="9239" width="16.7109375" customWidth="1"/>
    <col min="9240" max="9255" width="17.28515625" customWidth="1"/>
    <col min="9257" max="9257" width="17.28515625" customWidth="1"/>
    <col min="9261" max="9261" width="20.5703125" customWidth="1"/>
    <col min="9262" max="9262" width="20" customWidth="1"/>
    <col min="9473" max="9473" width="3.140625" customWidth="1"/>
    <col min="9475" max="9475" width="17.28515625" customWidth="1"/>
    <col min="9476" max="9476" width="34.5703125" customWidth="1"/>
    <col min="9477" max="9478" width="17.28515625" customWidth="1"/>
    <col min="9479" max="9479" width="14" customWidth="1"/>
    <col min="9480" max="9480" width="17.28515625" customWidth="1"/>
    <col min="9481" max="9481" width="17.140625" customWidth="1"/>
    <col min="9482" max="9482" width="12.7109375" customWidth="1"/>
    <col min="9483" max="9483" width="11.42578125" customWidth="1"/>
    <col min="9484" max="9484" width="16.42578125" customWidth="1"/>
    <col min="9485" max="9485" width="42.42578125" customWidth="1"/>
    <col min="9486" max="9486" width="19.85546875" customWidth="1"/>
    <col min="9487" max="9487" width="8.7109375" customWidth="1"/>
    <col min="9488" max="9488" width="11.140625" customWidth="1"/>
    <col min="9489" max="9489" width="12.140625" customWidth="1"/>
    <col min="9490" max="9490" width="20.5703125" customWidth="1"/>
    <col min="9491" max="9491" width="16.85546875" customWidth="1"/>
    <col min="9492" max="9492" width="19.140625" customWidth="1"/>
    <col min="9493" max="9493" width="15.5703125" customWidth="1"/>
    <col min="9494" max="9494" width="14.42578125" customWidth="1"/>
    <col min="9495" max="9495" width="16.7109375" customWidth="1"/>
    <col min="9496" max="9511" width="17.28515625" customWidth="1"/>
    <col min="9513" max="9513" width="17.28515625" customWidth="1"/>
    <col min="9517" max="9517" width="20.5703125" customWidth="1"/>
    <col min="9518" max="9518" width="20" customWidth="1"/>
    <col min="9729" max="9729" width="3.140625" customWidth="1"/>
    <col min="9731" max="9731" width="17.28515625" customWidth="1"/>
    <col min="9732" max="9732" width="34.5703125" customWidth="1"/>
    <col min="9733" max="9734" width="17.28515625" customWidth="1"/>
    <col min="9735" max="9735" width="14" customWidth="1"/>
    <col min="9736" max="9736" width="17.28515625" customWidth="1"/>
    <col min="9737" max="9737" width="17.140625" customWidth="1"/>
    <col min="9738" max="9738" width="12.7109375" customWidth="1"/>
    <col min="9739" max="9739" width="11.42578125" customWidth="1"/>
    <col min="9740" max="9740" width="16.42578125" customWidth="1"/>
    <col min="9741" max="9741" width="42.42578125" customWidth="1"/>
    <col min="9742" max="9742" width="19.85546875" customWidth="1"/>
    <col min="9743" max="9743" width="8.7109375" customWidth="1"/>
    <col min="9744" max="9744" width="11.140625" customWidth="1"/>
    <col min="9745" max="9745" width="12.140625" customWidth="1"/>
    <col min="9746" max="9746" width="20.5703125" customWidth="1"/>
    <col min="9747" max="9747" width="16.85546875" customWidth="1"/>
    <col min="9748" max="9748" width="19.140625" customWidth="1"/>
    <col min="9749" max="9749" width="15.5703125" customWidth="1"/>
    <col min="9750" max="9750" width="14.42578125" customWidth="1"/>
    <col min="9751" max="9751" width="16.7109375" customWidth="1"/>
    <col min="9752" max="9767" width="17.28515625" customWidth="1"/>
    <col min="9769" max="9769" width="17.28515625" customWidth="1"/>
    <col min="9773" max="9773" width="20.5703125" customWidth="1"/>
    <col min="9774" max="9774" width="20" customWidth="1"/>
    <col min="9985" max="9985" width="3.140625" customWidth="1"/>
    <col min="9987" max="9987" width="17.28515625" customWidth="1"/>
    <col min="9988" max="9988" width="34.5703125" customWidth="1"/>
    <col min="9989" max="9990" width="17.28515625" customWidth="1"/>
    <col min="9991" max="9991" width="14" customWidth="1"/>
    <col min="9992" max="9992" width="17.28515625" customWidth="1"/>
    <col min="9993" max="9993" width="17.140625" customWidth="1"/>
    <col min="9994" max="9994" width="12.7109375" customWidth="1"/>
    <col min="9995" max="9995" width="11.42578125" customWidth="1"/>
    <col min="9996" max="9996" width="16.42578125" customWidth="1"/>
    <col min="9997" max="9997" width="42.42578125" customWidth="1"/>
    <col min="9998" max="9998" width="19.85546875" customWidth="1"/>
    <col min="9999" max="9999" width="8.7109375" customWidth="1"/>
    <col min="10000" max="10000" width="11.140625" customWidth="1"/>
    <col min="10001" max="10001" width="12.140625" customWidth="1"/>
    <col min="10002" max="10002" width="20.5703125" customWidth="1"/>
    <col min="10003" max="10003" width="16.85546875" customWidth="1"/>
    <col min="10004" max="10004" width="19.140625" customWidth="1"/>
    <col min="10005" max="10005" width="15.5703125" customWidth="1"/>
    <col min="10006" max="10006" width="14.42578125" customWidth="1"/>
    <col min="10007" max="10007" width="16.7109375" customWidth="1"/>
    <col min="10008" max="10023" width="17.28515625" customWidth="1"/>
    <col min="10025" max="10025" width="17.28515625" customWidth="1"/>
    <col min="10029" max="10029" width="20.5703125" customWidth="1"/>
    <col min="10030" max="10030" width="20" customWidth="1"/>
    <col min="10241" max="10241" width="3.140625" customWidth="1"/>
    <col min="10243" max="10243" width="17.28515625" customWidth="1"/>
    <col min="10244" max="10244" width="34.5703125" customWidth="1"/>
    <col min="10245" max="10246" width="17.28515625" customWidth="1"/>
    <col min="10247" max="10247" width="14" customWidth="1"/>
    <col min="10248" max="10248" width="17.28515625" customWidth="1"/>
    <col min="10249" max="10249" width="17.140625" customWidth="1"/>
    <col min="10250" max="10250" width="12.7109375" customWidth="1"/>
    <col min="10251" max="10251" width="11.42578125" customWidth="1"/>
    <col min="10252" max="10252" width="16.42578125" customWidth="1"/>
    <col min="10253" max="10253" width="42.42578125" customWidth="1"/>
    <col min="10254" max="10254" width="19.85546875" customWidth="1"/>
    <col min="10255" max="10255" width="8.7109375" customWidth="1"/>
    <col min="10256" max="10256" width="11.140625" customWidth="1"/>
    <col min="10257" max="10257" width="12.140625" customWidth="1"/>
    <col min="10258" max="10258" width="20.5703125" customWidth="1"/>
    <col min="10259" max="10259" width="16.85546875" customWidth="1"/>
    <col min="10260" max="10260" width="19.140625" customWidth="1"/>
    <col min="10261" max="10261" width="15.5703125" customWidth="1"/>
    <col min="10262" max="10262" width="14.42578125" customWidth="1"/>
    <col min="10263" max="10263" width="16.7109375" customWidth="1"/>
    <col min="10264" max="10279" width="17.28515625" customWidth="1"/>
    <col min="10281" max="10281" width="17.28515625" customWidth="1"/>
    <col min="10285" max="10285" width="20.5703125" customWidth="1"/>
    <col min="10286" max="10286" width="20" customWidth="1"/>
    <col min="10497" max="10497" width="3.140625" customWidth="1"/>
    <col min="10499" max="10499" width="17.28515625" customWidth="1"/>
    <col min="10500" max="10500" width="34.5703125" customWidth="1"/>
    <col min="10501" max="10502" width="17.28515625" customWidth="1"/>
    <col min="10503" max="10503" width="14" customWidth="1"/>
    <col min="10504" max="10504" width="17.28515625" customWidth="1"/>
    <col min="10505" max="10505" width="17.140625" customWidth="1"/>
    <col min="10506" max="10506" width="12.7109375" customWidth="1"/>
    <col min="10507" max="10507" width="11.42578125" customWidth="1"/>
    <col min="10508" max="10508" width="16.42578125" customWidth="1"/>
    <col min="10509" max="10509" width="42.42578125" customWidth="1"/>
    <col min="10510" max="10510" width="19.85546875" customWidth="1"/>
    <col min="10511" max="10511" width="8.7109375" customWidth="1"/>
    <col min="10512" max="10512" width="11.140625" customWidth="1"/>
    <col min="10513" max="10513" width="12.140625" customWidth="1"/>
    <col min="10514" max="10514" width="20.5703125" customWidth="1"/>
    <col min="10515" max="10515" width="16.85546875" customWidth="1"/>
    <col min="10516" max="10516" width="19.140625" customWidth="1"/>
    <col min="10517" max="10517" width="15.5703125" customWidth="1"/>
    <col min="10518" max="10518" width="14.42578125" customWidth="1"/>
    <col min="10519" max="10519" width="16.7109375" customWidth="1"/>
    <col min="10520" max="10535" width="17.28515625" customWidth="1"/>
    <col min="10537" max="10537" width="17.28515625" customWidth="1"/>
    <col min="10541" max="10541" width="20.5703125" customWidth="1"/>
    <col min="10542" max="10542" width="20" customWidth="1"/>
    <col min="10753" max="10753" width="3.140625" customWidth="1"/>
    <col min="10755" max="10755" width="17.28515625" customWidth="1"/>
    <col min="10756" max="10756" width="34.5703125" customWidth="1"/>
    <col min="10757" max="10758" width="17.28515625" customWidth="1"/>
    <col min="10759" max="10759" width="14" customWidth="1"/>
    <col min="10760" max="10760" width="17.28515625" customWidth="1"/>
    <col min="10761" max="10761" width="17.140625" customWidth="1"/>
    <col min="10762" max="10762" width="12.7109375" customWidth="1"/>
    <col min="10763" max="10763" width="11.42578125" customWidth="1"/>
    <col min="10764" max="10764" width="16.42578125" customWidth="1"/>
    <col min="10765" max="10765" width="42.42578125" customWidth="1"/>
    <col min="10766" max="10766" width="19.85546875" customWidth="1"/>
    <col min="10767" max="10767" width="8.7109375" customWidth="1"/>
    <col min="10768" max="10768" width="11.140625" customWidth="1"/>
    <col min="10769" max="10769" width="12.140625" customWidth="1"/>
    <col min="10770" max="10770" width="20.5703125" customWidth="1"/>
    <col min="10771" max="10771" width="16.85546875" customWidth="1"/>
    <col min="10772" max="10772" width="19.140625" customWidth="1"/>
    <col min="10773" max="10773" width="15.5703125" customWidth="1"/>
    <col min="10774" max="10774" width="14.42578125" customWidth="1"/>
    <col min="10775" max="10775" width="16.7109375" customWidth="1"/>
    <col min="10776" max="10791" width="17.28515625" customWidth="1"/>
    <col min="10793" max="10793" width="17.28515625" customWidth="1"/>
    <col min="10797" max="10797" width="20.5703125" customWidth="1"/>
    <col min="10798" max="10798" width="20" customWidth="1"/>
    <col min="11009" max="11009" width="3.140625" customWidth="1"/>
    <col min="11011" max="11011" width="17.28515625" customWidth="1"/>
    <col min="11012" max="11012" width="34.5703125" customWidth="1"/>
    <col min="11013" max="11014" width="17.28515625" customWidth="1"/>
    <col min="11015" max="11015" width="14" customWidth="1"/>
    <col min="11016" max="11016" width="17.28515625" customWidth="1"/>
    <col min="11017" max="11017" width="17.140625" customWidth="1"/>
    <col min="11018" max="11018" width="12.7109375" customWidth="1"/>
    <col min="11019" max="11019" width="11.42578125" customWidth="1"/>
    <col min="11020" max="11020" width="16.42578125" customWidth="1"/>
    <col min="11021" max="11021" width="42.42578125" customWidth="1"/>
    <col min="11022" max="11022" width="19.85546875" customWidth="1"/>
    <col min="11023" max="11023" width="8.7109375" customWidth="1"/>
    <col min="11024" max="11024" width="11.140625" customWidth="1"/>
    <col min="11025" max="11025" width="12.140625" customWidth="1"/>
    <col min="11026" max="11026" width="20.5703125" customWidth="1"/>
    <col min="11027" max="11027" width="16.85546875" customWidth="1"/>
    <col min="11028" max="11028" width="19.140625" customWidth="1"/>
    <col min="11029" max="11029" width="15.5703125" customWidth="1"/>
    <col min="11030" max="11030" width="14.42578125" customWidth="1"/>
    <col min="11031" max="11031" width="16.7109375" customWidth="1"/>
    <col min="11032" max="11047" width="17.28515625" customWidth="1"/>
    <col min="11049" max="11049" width="17.28515625" customWidth="1"/>
    <col min="11053" max="11053" width="20.5703125" customWidth="1"/>
    <col min="11054" max="11054" width="20" customWidth="1"/>
    <col min="11265" max="11265" width="3.140625" customWidth="1"/>
    <col min="11267" max="11267" width="17.28515625" customWidth="1"/>
    <col min="11268" max="11268" width="34.5703125" customWidth="1"/>
    <col min="11269" max="11270" width="17.28515625" customWidth="1"/>
    <col min="11271" max="11271" width="14" customWidth="1"/>
    <col min="11272" max="11272" width="17.28515625" customWidth="1"/>
    <col min="11273" max="11273" width="17.140625" customWidth="1"/>
    <col min="11274" max="11274" width="12.7109375" customWidth="1"/>
    <col min="11275" max="11275" width="11.42578125" customWidth="1"/>
    <col min="11276" max="11276" width="16.42578125" customWidth="1"/>
    <col min="11277" max="11277" width="42.42578125" customWidth="1"/>
    <col min="11278" max="11278" width="19.85546875" customWidth="1"/>
    <col min="11279" max="11279" width="8.7109375" customWidth="1"/>
    <col min="11280" max="11280" width="11.140625" customWidth="1"/>
    <col min="11281" max="11281" width="12.140625" customWidth="1"/>
    <col min="11282" max="11282" width="20.5703125" customWidth="1"/>
    <col min="11283" max="11283" width="16.85546875" customWidth="1"/>
    <col min="11284" max="11284" width="19.140625" customWidth="1"/>
    <col min="11285" max="11285" width="15.5703125" customWidth="1"/>
    <col min="11286" max="11286" width="14.42578125" customWidth="1"/>
    <col min="11287" max="11287" width="16.7109375" customWidth="1"/>
    <col min="11288" max="11303" width="17.28515625" customWidth="1"/>
    <col min="11305" max="11305" width="17.28515625" customWidth="1"/>
    <col min="11309" max="11309" width="20.5703125" customWidth="1"/>
    <col min="11310" max="11310" width="20" customWidth="1"/>
    <col min="11521" max="11521" width="3.140625" customWidth="1"/>
    <col min="11523" max="11523" width="17.28515625" customWidth="1"/>
    <col min="11524" max="11524" width="34.5703125" customWidth="1"/>
    <col min="11525" max="11526" width="17.28515625" customWidth="1"/>
    <col min="11527" max="11527" width="14" customWidth="1"/>
    <col min="11528" max="11528" width="17.28515625" customWidth="1"/>
    <col min="11529" max="11529" width="17.140625" customWidth="1"/>
    <col min="11530" max="11530" width="12.7109375" customWidth="1"/>
    <col min="11531" max="11531" width="11.42578125" customWidth="1"/>
    <col min="11532" max="11532" width="16.42578125" customWidth="1"/>
    <col min="11533" max="11533" width="42.42578125" customWidth="1"/>
    <col min="11534" max="11534" width="19.85546875" customWidth="1"/>
    <col min="11535" max="11535" width="8.7109375" customWidth="1"/>
    <col min="11536" max="11536" width="11.140625" customWidth="1"/>
    <col min="11537" max="11537" width="12.140625" customWidth="1"/>
    <col min="11538" max="11538" width="20.5703125" customWidth="1"/>
    <col min="11539" max="11539" width="16.85546875" customWidth="1"/>
    <col min="11540" max="11540" width="19.140625" customWidth="1"/>
    <col min="11541" max="11541" width="15.5703125" customWidth="1"/>
    <col min="11542" max="11542" width="14.42578125" customWidth="1"/>
    <col min="11543" max="11543" width="16.7109375" customWidth="1"/>
    <col min="11544" max="11559" width="17.28515625" customWidth="1"/>
    <col min="11561" max="11561" width="17.28515625" customWidth="1"/>
    <col min="11565" max="11565" width="20.5703125" customWidth="1"/>
    <col min="11566" max="11566" width="20" customWidth="1"/>
    <col min="11777" max="11777" width="3.140625" customWidth="1"/>
    <col min="11779" max="11779" width="17.28515625" customWidth="1"/>
    <col min="11780" max="11780" width="34.5703125" customWidth="1"/>
    <col min="11781" max="11782" width="17.28515625" customWidth="1"/>
    <col min="11783" max="11783" width="14" customWidth="1"/>
    <col min="11784" max="11784" width="17.28515625" customWidth="1"/>
    <col min="11785" max="11785" width="17.140625" customWidth="1"/>
    <col min="11786" max="11786" width="12.7109375" customWidth="1"/>
    <col min="11787" max="11787" width="11.42578125" customWidth="1"/>
    <col min="11788" max="11788" width="16.42578125" customWidth="1"/>
    <col min="11789" max="11789" width="42.42578125" customWidth="1"/>
    <col min="11790" max="11790" width="19.85546875" customWidth="1"/>
    <col min="11791" max="11791" width="8.7109375" customWidth="1"/>
    <col min="11792" max="11792" width="11.140625" customWidth="1"/>
    <col min="11793" max="11793" width="12.140625" customWidth="1"/>
    <col min="11794" max="11794" width="20.5703125" customWidth="1"/>
    <col min="11795" max="11795" width="16.85546875" customWidth="1"/>
    <col min="11796" max="11796" width="19.140625" customWidth="1"/>
    <col min="11797" max="11797" width="15.5703125" customWidth="1"/>
    <col min="11798" max="11798" width="14.42578125" customWidth="1"/>
    <col min="11799" max="11799" width="16.7109375" customWidth="1"/>
    <col min="11800" max="11815" width="17.28515625" customWidth="1"/>
    <col min="11817" max="11817" width="17.28515625" customWidth="1"/>
    <col min="11821" max="11821" width="20.5703125" customWidth="1"/>
    <col min="11822" max="11822" width="20" customWidth="1"/>
    <col min="12033" max="12033" width="3.140625" customWidth="1"/>
    <col min="12035" max="12035" width="17.28515625" customWidth="1"/>
    <col min="12036" max="12036" width="34.5703125" customWidth="1"/>
    <col min="12037" max="12038" width="17.28515625" customWidth="1"/>
    <col min="12039" max="12039" width="14" customWidth="1"/>
    <col min="12040" max="12040" width="17.28515625" customWidth="1"/>
    <col min="12041" max="12041" width="17.140625" customWidth="1"/>
    <col min="12042" max="12042" width="12.7109375" customWidth="1"/>
    <col min="12043" max="12043" width="11.42578125" customWidth="1"/>
    <col min="12044" max="12044" width="16.42578125" customWidth="1"/>
    <col min="12045" max="12045" width="42.42578125" customWidth="1"/>
    <col min="12046" max="12046" width="19.85546875" customWidth="1"/>
    <col min="12047" max="12047" width="8.7109375" customWidth="1"/>
    <col min="12048" max="12048" width="11.140625" customWidth="1"/>
    <col min="12049" max="12049" width="12.140625" customWidth="1"/>
    <col min="12050" max="12050" width="20.5703125" customWidth="1"/>
    <col min="12051" max="12051" width="16.85546875" customWidth="1"/>
    <col min="12052" max="12052" width="19.140625" customWidth="1"/>
    <col min="12053" max="12053" width="15.5703125" customWidth="1"/>
    <col min="12054" max="12054" width="14.42578125" customWidth="1"/>
    <col min="12055" max="12055" width="16.7109375" customWidth="1"/>
    <col min="12056" max="12071" width="17.28515625" customWidth="1"/>
    <col min="12073" max="12073" width="17.28515625" customWidth="1"/>
    <col min="12077" max="12077" width="20.5703125" customWidth="1"/>
    <col min="12078" max="12078" width="20" customWidth="1"/>
    <col min="12289" max="12289" width="3.140625" customWidth="1"/>
    <col min="12291" max="12291" width="17.28515625" customWidth="1"/>
    <col min="12292" max="12292" width="34.5703125" customWidth="1"/>
    <col min="12293" max="12294" width="17.28515625" customWidth="1"/>
    <col min="12295" max="12295" width="14" customWidth="1"/>
    <col min="12296" max="12296" width="17.28515625" customWidth="1"/>
    <col min="12297" max="12297" width="17.140625" customWidth="1"/>
    <col min="12298" max="12298" width="12.7109375" customWidth="1"/>
    <col min="12299" max="12299" width="11.42578125" customWidth="1"/>
    <col min="12300" max="12300" width="16.42578125" customWidth="1"/>
    <col min="12301" max="12301" width="42.42578125" customWidth="1"/>
    <col min="12302" max="12302" width="19.85546875" customWidth="1"/>
    <col min="12303" max="12303" width="8.7109375" customWidth="1"/>
    <col min="12304" max="12304" width="11.140625" customWidth="1"/>
    <col min="12305" max="12305" width="12.140625" customWidth="1"/>
    <col min="12306" max="12306" width="20.5703125" customWidth="1"/>
    <col min="12307" max="12307" width="16.85546875" customWidth="1"/>
    <col min="12308" max="12308" width="19.140625" customWidth="1"/>
    <col min="12309" max="12309" width="15.5703125" customWidth="1"/>
    <col min="12310" max="12310" width="14.42578125" customWidth="1"/>
    <col min="12311" max="12311" width="16.7109375" customWidth="1"/>
    <col min="12312" max="12327" width="17.28515625" customWidth="1"/>
    <col min="12329" max="12329" width="17.28515625" customWidth="1"/>
    <col min="12333" max="12333" width="20.5703125" customWidth="1"/>
    <col min="12334" max="12334" width="20" customWidth="1"/>
    <col min="12545" max="12545" width="3.140625" customWidth="1"/>
    <col min="12547" max="12547" width="17.28515625" customWidth="1"/>
    <col min="12548" max="12548" width="34.5703125" customWidth="1"/>
    <col min="12549" max="12550" width="17.28515625" customWidth="1"/>
    <col min="12551" max="12551" width="14" customWidth="1"/>
    <col min="12552" max="12552" width="17.28515625" customWidth="1"/>
    <col min="12553" max="12553" width="17.140625" customWidth="1"/>
    <col min="12554" max="12554" width="12.7109375" customWidth="1"/>
    <col min="12555" max="12555" width="11.42578125" customWidth="1"/>
    <col min="12556" max="12556" width="16.42578125" customWidth="1"/>
    <col min="12557" max="12557" width="42.42578125" customWidth="1"/>
    <col min="12558" max="12558" width="19.85546875" customWidth="1"/>
    <col min="12559" max="12559" width="8.7109375" customWidth="1"/>
    <col min="12560" max="12560" width="11.140625" customWidth="1"/>
    <col min="12561" max="12561" width="12.140625" customWidth="1"/>
    <col min="12562" max="12562" width="20.5703125" customWidth="1"/>
    <col min="12563" max="12563" width="16.85546875" customWidth="1"/>
    <col min="12564" max="12564" width="19.140625" customWidth="1"/>
    <col min="12565" max="12565" width="15.5703125" customWidth="1"/>
    <col min="12566" max="12566" width="14.42578125" customWidth="1"/>
    <col min="12567" max="12567" width="16.7109375" customWidth="1"/>
    <col min="12568" max="12583" width="17.28515625" customWidth="1"/>
    <col min="12585" max="12585" width="17.28515625" customWidth="1"/>
    <col min="12589" max="12589" width="20.5703125" customWidth="1"/>
    <col min="12590" max="12590" width="20" customWidth="1"/>
    <col min="12801" max="12801" width="3.140625" customWidth="1"/>
    <col min="12803" max="12803" width="17.28515625" customWidth="1"/>
    <col min="12804" max="12804" width="34.5703125" customWidth="1"/>
    <col min="12805" max="12806" width="17.28515625" customWidth="1"/>
    <col min="12807" max="12807" width="14" customWidth="1"/>
    <col min="12808" max="12808" width="17.28515625" customWidth="1"/>
    <col min="12809" max="12809" width="17.140625" customWidth="1"/>
    <col min="12810" max="12810" width="12.7109375" customWidth="1"/>
    <col min="12811" max="12811" width="11.42578125" customWidth="1"/>
    <col min="12812" max="12812" width="16.42578125" customWidth="1"/>
    <col min="12813" max="12813" width="42.42578125" customWidth="1"/>
    <col min="12814" max="12814" width="19.85546875" customWidth="1"/>
    <col min="12815" max="12815" width="8.7109375" customWidth="1"/>
    <col min="12816" max="12816" width="11.140625" customWidth="1"/>
    <col min="12817" max="12817" width="12.140625" customWidth="1"/>
    <col min="12818" max="12818" width="20.5703125" customWidth="1"/>
    <col min="12819" max="12819" width="16.85546875" customWidth="1"/>
    <col min="12820" max="12820" width="19.140625" customWidth="1"/>
    <col min="12821" max="12821" width="15.5703125" customWidth="1"/>
    <col min="12822" max="12822" width="14.42578125" customWidth="1"/>
    <col min="12823" max="12823" width="16.7109375" customWidth="1"/>
    <col min="12824" max="12839" width="17.28515625" customWidth="1"/>
    <col min="12841" max="12841" width="17.28515625" customWidth="1"/>
    <col min="12845" max="12845" width="20.5703125" customWidth="1"/>
    <col min="12846" max="12846" width="20" customWidth="1"/>
    <col min="13057" max="13057" width="3.140625" customWidth="1"/>
    <col min="13059" max="13059" width="17.28515625" customWidth="1"/>
    <col min="13060" max="13060" width="34.5703125" customWidth="1"/>
    <col min="13061" max="13062" width="17.28515625" customWidth="1"/>
    <col min="13063" max="13063" width="14" customWidth="1"/>
    <col min="13064" max="13064" width="17.28515625" customWidth="1"/>
    <col min="13065" max="13065" width="17.140625" customWidth="1"/>
    <col min="13066" max="13066" width="12.7109375" customWidth="1"/>
    <col min="13067" max="13067" width="11.42578125" customWidth="1"/>
    <col min="13068" max="13068" width="16.42578125" customWidth="1"/>
    <col min="13069" max="13069" width="42.42578125" customWidth="1"/>
    <col min="13070" max="13070" width="19.85546875" customWidth="1"/>
    <col min="13071" max="13071" width="8.7109375" customWidth="1"/>
    <col min="13072" max="13072" width="11.140625" customWidth="1"/>
    <col min="13073" max="13073" width="12.140625" customWidth="1"/>
    <col min="13074" max="13074" width="20.5703125" customWidth="1"/>
    <col min="13075" max="13075" width="16.85546875" customWidth="1"/>
    <col min="13076" max="13076" width="19.140625" customWidth="1"/>
    <col min="13077" max="13077" width="15.5703125" customWidth="1"/>
    <col min="13078" max="13078" width="14.42578125" customWidth="1"/>
    <col min="13079" max="13079" width="16.7109375" customWidth="1"/>
    <col min="13080" max="13095" width="17.28515625" customWidth="1"/>
    <col min="13097" max="13097" width="17.28515625" customWidth="1"/>
    <col min="13101" max="13101" width="20.5703125" customWidth="1"/>
    <col min="13102" max="13102" width="20" customWidth="1"/>
    <col min="13313" max="13313" width="3.140625" customWidth="1"/>
    <col min="13315" max="13315" width="17.28515625" customWidth="1"/>
    <col min="13316" max="13316" width="34.5703125" customWidth="1"/>
    <col min="13317" max="13318" width="17.28515625" customWidth="1"/>
    <col min="13319" max="13319" width="14" customWidth="1"/>
    <col min="13320" max="13320" width="17.28515625" customWidth="1"/>
    <col min="13321" max="13321" width="17.140625" customWidth="1"/>
    <col min="13322" max="13322" width="12.7109375" customWidth="1"/>
    <col min="13323" max="13323" width="11.42578125" customWidth="1"/>
    <col min="13324" max="13324" width="16.42578125" customWidth="1"/>
    <col min="13325" max="13325" width="42.42578125" customWidth="1"/>
    <col min="13326" max="13326" width="19.85546875" customWidth="1"/>
    <col min="13327" max="13327" width="8.7109375" customWidth="1"/>
    <col min="13328" max="13328" width="11.140625" customWidth="1"/>
    <col min="13329" max="13329" width="12.140625" customWidth="1"/>
    <col min="13330" max="13330" width="20.5703125" customWidth="1"/>
    <col min="13331" max="13331" width="16.85546875" customWidth="1"/>
    <col min="13332" max="13332" width="19.140625" customWidth="1"/>
    <col min="13333" max="13333" width="15.5703125" customWidth="1"/>
    <col min="13334" max="13334" width="14.42578125" customWidth="1"/>
    <col min="13335" max="13335" width="16.7109375" customWidth="1"/>
    <col min="13336" max="13351" width="17.28515625" customWidth="1"/>
    <col min="13353" max="13353" width="17.28515625" customWidth="1"/>
    <col min="13357" max="13357" width="20.5703125" customWidth="1"/>
    <col min="13358" max="13358" width="20" customWidth="1"/>
    <col min="13569" max="13569" width="3.140625" customWidth="1"/>
    <col min="13571" max="13571" width="17.28515625" customWidth="1"/>
    <col min="13572" max="13572" width="34.5703125" customWidth="1"/>
    <col min="13573" max="13574" width="17.28515625" customWidth="1"/>
    <col min="13575" max="13575" width="14" customWidth="1"/>
    <col min="13576" max="13576" width="17.28515625" customWidth="1"/>
    <col min="13577" max="13577" width="17.140625" customWidth="1"/>
    <col min="13578" max="13578" width="12.7109375" customWidth="1"/>
    <col min="13579" max="13579" width="11.42578125" customWidth="1"/>
    <col min="13580" max="13580" width="16.42578125" customWidth="1"/>
    <col min="13581" max="13581" width="42.42578125" customWidth="1"/>
    <col min="13582" max="13582" width="19.85546875" customWidth="1"/>
    <col min="13583" max="13583" width="8.7109375" customWidth="1"/>
    <col min="13584" max="13584" width="11.140625" customWidth="1"/>
    <col min="13585" max="13585" width="12.140625" customWidth="1"/>
    <col min="13586" max="13586" width="20.5703125" customWidth="1"/>
    <col min="13587" max="13587" width="16.85546875" customWidth="1"/>
    <col min="13588" max="13588" width="19.140625" customWidth="1"/>
    <col min="13589" max="13589" width="15.5703125" customWidth="1"/>
    <col min="13590" max="13590" width="14.42578125" customWidth="1"/>
    <col min="13591" max="13591" width="16.7109375" customWidth="1"/>
    <col min="13592" max="13607" width="17.28515625" customWidth="1"/>
    <col min="13609" max="13609" width="17.28515625" customWidth="1"/>
    <col min="13613" max="13613" width="20.5703125" customWidth="1"/>
    <col min="13614" max="13614" width="20" customWidth="1"/>
    <col min="13825" max="13825" width="3.140625" customWidth="1"/>
    <col min="13827" max="13827" width="17.28515625" customWidth="1"/>
    <col min="13828" max="13828" width="34.5703125" customWidth="1"/>
    <col min="13829" max="13830" width="17.28515625" customWidth="1"/>
    <col min="13831" max="13831" width="14" customWidth="1"/>
    <col min="13832" max="13832" width="17.28515625" customWidth="1"/>
    <col min="13833" max="13833" width="17.140625" customWidth="1"/>
    <col min="13834" max="13834" width="12.7109375" customWidth="1"/>
    <col min="13835" max="13835" width="11.42578125" customWidth="1"/>
    <col min="13836" max="13836" width="16.42578125" customWidth="1"/>
    <col min="13837" max="13837" width="42.42578125" customWidth="1"/>
    <col min="13838" max="13838" width="19.85546875" customWidth="1"/>
    <col min="13839" max="13839" width="8.7109375" customWidth="1"/>
    <col min="13840" max="13840" width="11.140625" customWidth="1"/>
    <col min="13841" max="13841" width="12.140625" customWidth="1"/>
    <col min="13842" max="13842" width="20.5703125" customWidth="1"/>
    <col min="13843" max="13843" width="16.85546875" customWidth="1"/>
    <col min="13844" max="13844" width="19.140625" customWidth="1"/>
    <col min="13845" max="13845" width="15.5703125" customWidth="1"/>
    <col min="13846" max="13846" width="14.42578125" customWidth="1"/>
    <col min="13847" max="13847" width="16.7109375" customWidth="1"/>
    <col min="13848" max="13863" width="17.28515625" customWidth="1"/>
    <col min="13865" max="13865" width="17.28515625" customWidth="1"/>
    <col min="13869" max="13869" width="20.5703125" customWidth="1"/>
    <col min="13870" max="13870" width="20" customWidth="1"/>
    <col min="14081" max="14081" width="3.140625" customWidth="1"/>
    <col min="14083" max="14083" width="17.28515625" customWidth="1"/>
    <col min="14084" max="14084" width="34.5703125" customWidth="1"/>
    <col min="14085" max="14086" width="17.28515625" customWidth="1"/>
    <col min="14087" max="14087" width="14" customWidth="1"/>
    <col min="14088" max="14088" width="17.28515625" customWidth="1"/>
    <col min="14089" max="14089" width="17.140625" customWidth="1"/>
    <col min="14090" max="14090" width="12.7109375" customWidth="1"/>
    <col min="14091" max="14091" width="11.42578125" customWidth="1"/>
    <col min="14092" max="14092" width="16.42578125" customWidth="1"/>
    <col min="14093" max="14093" width="42.42578125" customWidth="1"/>
    <col min="14094" max="14094" width="19.85546875" customWidth="1"/>
    <col min="14095" max="14095" width="8.7109375" customWidth="1"/>
    <col min="14096" max="14096" width="11.140625" customWidth="1"/>
    <col min="14097" max="14097" width="12.140625" customWidth="1"/>
    <col min="14098" max="14098" width="20.5703125" customWidth="1"/>
    <col min="14099" max="14099" width="16.85546875" customWidth="1"/>
    <col min="14100" max="14100" width="19.140625" customWidth="1"/>
    <col min="14101" max="14101" width="15.5703125" customWidth="1"/>
    <col min="14102" max="14102" width="14.42578125" customWidth="1"/>
    <col min="14103" max="14103" width="16.7109375" customWidth="1"/>
    <col min="14104" max="14119" width="17.28515625" customWidth="1"/>
    <col min="14121" max="14121" width="17.28515625" customWidth="1"/>
    <col min="14125" max="14125" width="20.5703125" customWidth="1"/>
    <col min="14126" max="14126" width="20" customWidth="1"/>
    <col min="14337" max="14337" width="3.140625" customWidth="1"/>
    <col min="14339" max="14339" width="17.28515625" customWidth="1"/>
    <col min="14340" max="14340" width="34.5703125" customWidth="1"/>
    <col min="14341" max="14342" width="17.28515625" customWidth="1"/>
    <col min="14343" max="14343" width="14" customWidth="1"/>
    <col min="14344" max="14344" width="17.28515625" customWidth="1"/>
    <col min="14345" max="14345" width="17.140625" customWidth="1"/>
    <col min="14346" max="14346" width="12.7109375" customWidth="1"/>
    <col min="14347" max="14347" width="11.42578125" customWidth="1"/>
    <col min="14348" max="14348" width="16.42578125" customWidth="1"/>
    <col min="14349" max="14349" width="42.42578125" customWidth="1"/>
    <col min="14350" max="14350" width="19.85546875" customWidth="1"/>
    <col min="14351" max="14351" width="8.7109375" customWidth="1"/>
    <col min="14352" max="14352" width="11.140625" customWidth="1"/>
    <col min="14353" max="14353" width="12.140625" customWidth="1"/>
    <col min="14354" max="14354" width="20.5703125" customWidth="1"/>
    <col min="14355" max="14355" width="16.85546875" customWidth="1"/>
    <col min="14356" max="14356" width="19.140625" customWidth="1"/>
    <col min="14357" max="14357" width="15.5703125" customWidth="1"/>
    <col min="14358" max="14358" width="14.42578125" customWidth="1"/>
    <col min="14359" max="14359" width="16.7109375" customWidth="1"/>
    <col min="14360" max="14375" width="17.28515625" customWidth="1"/>
    <col min="14377" max="14377" width="17.28515625" customWidth="1"/>
    <col min="14381" max="14381" width="20.5703125" customWidth="1"/>
    <col min="14382" max="14382" width="20" customWidth="1"/>
    <col min="14593" max="14593" width="3.140625" customWidth="1"/>
    <col min="14595" max="14595" width="17.28515625" customWidth="1"/>
    <col min="14596" max="14596" width="34.5703125" customWidth="1"/>
    <col min="14597" max="14598" width="17.28515625" customWidth="1"/>
    <col min="14599" max="14599" width="14" customWidth="1"/>
    <col min="14600" max="14600" width="17.28515625" customWidth="1"/>
    <col min="14601" max="14601" width="17.140625" customWidth="1"/>
    <col min="14602" max="14602" width="12.7109375" customWidth="1"/>
    <col min="14603" max="14603" width="11.42578125" customWidth="1"/>
    <col min="14604" max="14604" width="16.42578125" customWidth="1"/>
    <col min="14605" max="14605" width="42.42578125" customWidth="1"/>
    <col min="14606" max="14606" width="19.85546875" customWidth="1"/>
    <col min="14607" max="14607" width="8.7109375" customWidth="1"/>
    <col min="14608" max="14608" width="11.140625" customWidth="1"/>
    <col min="14609" max="14609" width="12.140625" customWidth="1"/>
    <col min="14610" max="14610" width="20.5703125" customWidth="1"/>
    <col min="14611" max="14611" width="16.85546875" customWidth="1"/>
    <col min="14612" max="14612" width="19.140625" customWidth="1"/>
    <col min="14613" max="14613" width="15.5703125" customWidth="1"/>
    <col min="14614" max="14614" width="14.42578125" customWidth="1"/>
    <col min="14615" max="14615" width="16.7109375" customWidth="1"/>
    <col min="14616" max="14631" width="17.28515625" customWidth="1"/>
    <col min="14633" max="14633" width="17.28515625" customWidth="1"/>
    <col min="14637" max="14637" width="20.5703125" customWidth="1"/>
    <col min="14638" max="14638" width="20" customWidth="1"/>
    <col min="14849" max="14849" width="3.140625" customWidth="1"/>
    <col min="14851" max="14851" width="17.28515625" customWidth="1"/>
    <col min="14852" max="14852" width="34.5703125" customWidth="1"/>
    <col min="14853" max="14854" width="17.28515625" customWidth="1"/>
    <col min="14855" max="14855" width="14" customWidth="1"/>
    <col min="14856" max="14856" width="17.28515625" customWidth="1"/>
    <col min="14857" max="14857" width="17.140625" customWidth="1"/>
    <col min="14858" max="14858" width="12.7109375" customWidth="1"/>
    <col min="14859" max="14859" width="11.42578125" customWidth="1"/>
    <col min="14860" max="14860" width="16.42578125" customWidth="1"/>
    <col min="14861" max="14861" width="42.42578125" customWidth="1"/>
    <col min="14862" max="14862" width="19.85546875" customWidth="1"/>
    <col min="14863" max="14863" width="8.7109375" customWidth="1"/>
    <col min="14864" max="14864" width="11.140625" customWidth="1"/>
    <col min="14865" max="14865" width="12.140625" customWidth="1"/>
    <col min="14866" max="14866" width="20.5703125" customWidth="1"/>
    <col min="14867" max="14867" width="16.85546875" customWidth="1"/>
    <col min="14868" max="14868" width="19.140625" customWidth="1"/>
    <col min="14869" max="14869" width="15.5703125" customWidth="1"/>
    <col min="14870" max="14870" width="14.42578125" customWidth="1"/>
    <col min="14871" max="14871" width="16.7109375" customWidth="1"/>
    <col min="14872" max="14887" width="17.28515625" customWidth="1"/>
    <col min="14889" max="14889" width="17.28515625" customWidth="1"/>
    <col min="14893" max="14893" width="20.5703125" customWidth="1"/>
    <col min="14894" max="14894" width="20" customWidth="1"/>
    <col min="15105" max="15105" width="3.140625" customWidth="1"/>
    <col min="15107" max="15107" width="17.28515625" customWidth="1"/>
    <col min="15108" max="15108" width="34.5703125" customWidth="1"/>
    <col min="15109" max="15110" width="17.28515625" customWidth="1"/>
    <col min="15111" max="15111" width="14" customWidth="1"/>
    <col min="15112" max="15112" width="17.28515625" customWidth="1"/>
    <col min="15113" max="15113" width="17.140625" customWidth="1"/>
    <col min="15114" max="15114" width="12.7109375" customWidth="1"/>
    <col min="15115" max="15115" width="11.42578125" customWidth="1"/>
    <col min="15116" max="15116" width="16.42578125" customWidth="1"/>
    <col min="15117" max="15117" width="42.42578125" customWidth="1"/>
    <col min="15118" max="15118" width="19.85546875" customWidth="1"/>
    <col min="15119" max="15119" width="8.7109375" customWidth="1"/>
    <col min="15120" max="15120" width="11.140625" customWidth="1"/>
    <col min="15121" max="15121" width="12.140625" customWidth="1"/>
    <col min="15122" max="15122" width="20.5703125" customWidth="1"/>
    <col min="15123" max="15123" width="16.85546875" customWidth="1"/>
    <col min="15124" max="15124" width="19.140625" customWidth="1"/>
    <col min="15125" max="15125" width="15.5703125" customWidth="1"/>
    <col min="15126" max="15126" width="14.42578125" customWidth="1"/>
    <col min="15127" max="15127" width="16.7109375" customWidth="1"/>
    <col min="15128" max="15143" width="17.28515625" customWidth="1"/>
    <col min="15145" max="15145" width="17.28515625" customWidth="1"/>
    <col min="15149" max="15149" width="20.5703125" customWidth="1"/>
    <col min="15150" max="15150" width="20" customWidth="1"/>
    <col min="15361" max="15361" width="3.140625" customWidth="1"/>
    <col min="15363" max="15363" width="17.28515625" customWidth="1"/>
    <col min="15364" max="15364" width="34.5703125" customWidth="1"/>
    <col min="15365" max="15366" width="17.28515625" customWidth="1"/>
    <col min="15367" max="15367" width="14" customWidth="1"/>
    <col min="15368" max="15368" width="17.28515625" customWidth="1"/>
    <col min="15369" max="15369" width="17.140625" customWidth="1"/>
    <col min="15370" max="15370" width="12.7109375" customWidth="1"/>
    <col min="15371" max="15371" width="11.42578125" customWidth="1"/>
    <col min="15372" max="15372" width="16.42578125" customWidth="1"/>
    <col min="15373" max="15373" width="42.42578125" customWidth="1"/>
    <col min="15374" max="15374" width="19.85546875" customWidth="1"/>
    <col min="15375" max="15375" width="8.7109375" customWidth="1"/>
    <col min="15376" max="15376" width="11.140625" customWidth="1"/>
    <col min="15377" max="15377" width="12.140625" customWidth="1"/>
    <col min="15378" max="15378" width="20.5703125" customWidth="1"/>
    <col min="15379" max="15379" width="16.85546875" customWidth="1"/>
    <col min="15380" max="15380" width="19.140625" customWidth="1"/>
    <col min="15381" max="15381" width="15.5703125" customWidth="1"/>
    <col min="15382" max="15382" width="14.42578125" customWidth="1"/>
    <col min="15383" max="15383" width="16.7109375" customWidth="1"/>
    <col min="15384" max="15399" width="17.28515625" customWidth="1"/>
    <col min="15401" max="15401" width="17.28515625" customWidth="1"/>
    <col min="15405" max="15405" width="20.5703125" customWidth="1"/>
    <col min="15406" max="15406" width="20" customWidth="1"/>
    <col min="15617" max="15617" width="3.140625" customWidth="1"/>
    <col min="15619" max="15619" width="17.28515625" customWidth="1"/>
    <col min="15620" max="15620" width="34.5703125" customWidth="1"/>
    <col min="15621" max="15622" width="17.28515625" customWidth="1"/>
    <col min="15623" max="15623" width="14" customWidth="1"/>
    <col min="15624" max="15624" width="17.28515625" customWidth="1"/>
    <col min="15625" max="15625" width="17.140625" customWidth="1"/>
    <col min="15626" max="15626" width="12.7109375" customWidth="1"/>
    <col min="15627" max="15627" width="11.42578125" customWidth="1"/>
    <col min="15628" max="15628" width="16.42578125" customWidth="1"/>
    <col min="15629" max="15629" width="42.42578125" customWidth="1"/>
    <col min="15630" max="15630" width="19.85546875" customWidth="1"/>
    <col min="15631" max="15631" width="8.7109375" customWidth="1"/>
    <col min="15632" max="15632" width="11.140625" customWidth="1"/>
    <col min="15633" max="15633" width="12.140625" customWidth="1"/>
    <col min="15634" max="15634" width="20.5703125" customWidth="1"/>
    <col min="15635" max="15635" width="16.85546875" customWidth="1"/>
    <col min="15636" max="15636" width="19.140625" customWidth="1"/>
    <col min="15637" max="15637" width="15.5703125" customWidth="1"/>
    <col min="15638" max="15638" width="14.42578125" customWidth="1"/>
    <col min="15639" max="15639" width="16.7109375" customWidth="1"/>
    <col min="15640" max="15655" width="17.28515625" customWidth="1"/>
    <col min="15657" max="15657" width="17.28515625" customWidth="1"/>
    <col min="15661" max="15661" width="20.5703125" customWidth="1"/>
    <col min="15662" max="15662" width="20" customWidth="1"/>
    <col min="15873" max="15873" width="3.140625" customWidth="1"/>
    <col min="15875" max="15875" width="17.28515625" customWidth="1"/>
    <col min="15876" max="15876" width="34.5703125" customWidth="1"/>
    <col min="15877" max="15878" width="17.28515625" customWidth="1"/>
    <col min="15879" max="15879" width="14" customWidth="1"/>
    <col min="15880" max="15880" width="17.28515625" customWidth="1"/>
    <col min="15881" max="15881" width="17.140625" customWidth="1"/>
    <col min="15882" max="15882" width="12.7109375" customWidth="1"/>
    <col min="15883" max="15883" width="11.42578125" customWidth="1"/>
    <col min="15884" max="15884" width="16.42578125" customWidth="1"/>
    <col min="15885" max="15885" width="42.42578125" customWidth="1"/>
    <col min="15886" max="15886" width="19.85546875" customWidth="1"/>
    <col min="15887" max="15887" width="8.7109375" customWidth="1"/>
    <col min="15888" max="15888" width="11.140625" customWidth="1"/>
    <col min="15889" max="15889" width="12.140625" customWidth="1"/>
    <col min="15890" max="15890" width="20.5703125" customWidth="1"/>
    <col min="15891" max="15891" width="16.85546875" customWidth="1"/>
    <col min="15892" max="15892" width="19.140625" customWidth="1"/>
    <col min="15893" max="15893" width="15.5703125" customWidth="1"/>
    <col min="15894" max="15894" width="14.42578125" customWidth="1"/>
    <col min="15895" max="15895" width="16.7109375" customWidth="1"/>
    <col min="15896" max="15911" width="17.28515625" customWidth="1"/>
    <col min="15913" max="15913" width="17.28515625" customWidth="1"/>
    <col min="15917" max="15917" width="20.5703125" customWidth="1"/>
    <col min="15918" max="15918" width="20" customWidth="1"/>
    <col min="16129" max="16129" width="3.140625" customWidth="1"/>
    <col min="16131" max="16131" width="17.28515625" customWidth="1"/>
    <col min="16132" max="16132" width="34.5703125" customWidth="1"/>
    <col min="16133" max="16134" width="17.28515625" customWidth="1"/>
    <col min="16135" max="16135" width="14" customWidth="1"/>
    <col min="16136" max="16136" width="17.28515625" customWidth="1"/>
    <col min="16137" max="16137" width="17.140625" customWidth="1"/>
    <col min="16138" max="16138" width="12.7109375" customWidth="1"/>
    <col min="16139" max="16139" width="11.42578125" customWidth="1"/>
    <col min="16140" max="16140" width="16.42578125" customWidth="1"/>
    <col min="16141" max="16141" width="42.42578125" customWidth="1"/>
    <col min="16142" max="16142" width="19.85546875" customWidth="1"/>
    <col min="16143" max="16143" width="8.7109375" customWidth="1"/>
    <col min="16144" max="16144" width="11.140625" customWidth="1"/>
    <col min="16145" max="16145" width="12.140625" customWidth="1"/>
    <col min="16146" max="16146" width="20.5703125" customWidth="1"/>
    <col min="16147" max="16147" width="16.85546875" customWidth="1"/>
    <col min="16148" max="16148" width="19.140625" customWidth="1"/>
    <col min="16149" max="16149" width="15.5703125" customWidth="1"/>
    <col min="16150" max="16150" width="14.42578125" customWidth="1"/>
    <col min="16151" max="16151" width="16.7109375" customWidth="1"/>
    <col min="16152" max="16167" width="17.28515625" customWidth="1"/>
    <col min="16169" max="16169" width="17.28515625" customWidth="1"/>
    <col min="16173" max="16173" width="20.5703125" customWidth="1"/>
    <col min="16174" max="16174" width="20" customWidth="1"/>
  </cols>
  <sheetData>
    <row r="1" spans="2:61" s="1" customFormat="1" ht="12.7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20" t="s">
        <v>0</v>
      </c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2:61" s="1" customFormat="1" ht="12.75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2:61" s="1" customFormat="1" ht="12.7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2:61" s="1" customFormat="1" ht="12.6" customHeight="1" x14ac:dyDescent="0.25">
      <c r="B4" s="4"/>
      <c r="C4" s="5"/>
      <c r="D4" s="5"/>
      <c r="E4" s="5"/>
      <c r="F4" s="5"/>
      <c r="G4" s="5"/>
      <c r="H4" s="5"/>
      <c r="I4" s="222" t="s">
        <v>1</v>
      </c>
      <c r="J4" s="223" t="s">
        <v>2</v>
      </c>
      <c r="K4" s="224" t="s">
        <v>3</v>
      </c>
      <c r="L4" s="225" t="s">
        <v>4</v>
      </c>
      <c r="M4" s="201" t="s">
        <v>5</v>
      </c>
      <c r="N4" s="201"/>
      <c r="O4" s="201"/>
      <c r="P4" s="201"/>
      <c r="Q4" s="201"/>
      <c r="R4" s="201"/>
      <c r="S4" s="201"/>
      <c r="T4" s="201"/>
      <c r="U4" s="201"/>
      <c r="V4" s="201"/>
      <c r="W4" s="202" t="s">
        <v>6</v>
      </c>
      <c r="X4" s="202" t="s">
        <v>7</v>
      </c>
      <c r="Y4" s="209" t="s">
        <v>8</v>
      </c>
      <c r="Z4" s="210"/>
      <c r="AA4" s="210"/>
      <c r="AB4" s="210"/>
      <c r="AC4" s="210"/>
      <c r="AD4" s="210"/>
      <c r="AE4" s="211"/>
      <c r="AF4" s="215" t="s">
        <v>9</v>
      </c>
      <c r="AG4" s="215"/>
      <c r="AH4" s="215"/>
      <c r="AI4" s="215"/>
      <c r="AJ4" s="215"/>
      <c r="AK4" s="215"/>
      <c r="AL4" s="215"/>
      <c r="AM4" s="215"/>
      <c r="AN4" s="215" t="s">
        <v>10</v>
      </c>
      <c r="AO4" s="215" t="s">
        <v>11</v>
      </c>
      <c r="AP4" s="215" t="s">
        <v>12</v>
      </c>
      <c r="AQ4" s="203" t="s">
        <v>13</v>
      </c>
      <c r="AR4" s="203" t="s">
        <v>14</v>
      </c>
      <c r="AS4" s="206" t="s">
        <v>15</v>
      </c>
      <c r="AT4" s="206" t="s">
        <v>16</v>
      </c>
      <c r="AU4" s="206" t="s">
        <v>17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2:61" s="1" customFormat="1" ht="24.75" customHeight="1" x14ac:dyDescent="0.4">
      <c r="B5" s="6" t="s">
        <v>18</v>
      </c>
      <c r="C5" s="5"/>
      <c r="D5" s="5"/>
      <c r="E5" s="5"/>
      <c r="F5" s="5"/>
      <c r="G5" s="5"/>
      <c r="H5" s="5"/>
      <c r="I5" s="222"/>
      <c r="J5" s="223"/>
      <c r="K5" s="224"/>
      <c r="L5" s="226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2"/>
      <c r="X5" s="202"/>
      <c r="Y5" s="212"/>
      <c r="Z5" s="213"/>
      <c r="AA5" s="213"/>
      <c r="AB5" s="213"/>
      <c r="AC5" s="213"/>
      <c r="AD5" s="213"/>
      <c r="AE5" s="214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04"/>
      <c r="AR5" s="204"/>
      <c r="AS5" s="207"/>
      <c r="AT5" s="207"/>
      <c r="AU5" s="207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2:61" s="1" customFormat="1" ht="12.6" customHeight="1" x14ac:dyDescent="0.25">
      <c r="C6" s="5"/>
      <c r="D6" s="5"/>
      <c r="E6" s="5"/>
      <c r="F6" s="5"/>
      <c r="G6" s="5"/>
      <c r="H6" s="5"/>
      <c r="I6" s="222"/>
      <c r="J6" s="223"/>
      <c r="K6" s="224"/>
      <c r="L6" s="226"/>
      <c r="M6" s="201" t="s">
        <v>19</v>
      </c>
      <c r="N6" s="202" t="s">
        <v>20</v>
      </c>
      <c r="O6" s="200" t="s">
        <v>21</v>
      </c>
      <c r="P6" s="200"/>
      <c r="Q6" s="200" t="s">
        <v>22</v>
      </c>
      <c r="R6" s="200" t="s">
        <v>23</v>
      </c>
      <c r="S6" s="200"/>
      <c r="T6" s="202" t="s">
        <v>24</v>
      </c>
      <c r="U6" s="202" t="s">
        <v>25</v>
      </c>
      <c r="V6" s="202"/>
      <c r="W6" s="202"/>
      <c r="X6" s="202"/>
      <c r="Y6" s="216" t="s">
        <v>26</v>
      </c>
      <c r="Z6" s="216" t="s">
        <v>8</v>
      </c>
      <c r="AA6" s="216" t="s">
        <v>27</v>
      </c>
      <c r="AB6" s="216" t="s">
        <v>28</v>
      </c>
      <c r="AC6" s="216" t="s">
        <v>29</v>
      </c>
      <c r="AD6" s="216" t="s">
        <v>30</v>
      </c>
      <c r="AE6" s="216" t="s">
        <v>31</v>
      </c>
      <c r="AF6" s="215" t="s">
        <v>32</v>
      </c>
      <c r="AG6" s="215" t="s">
        <v>33</v>
      </c>
      <c r="AH6" s="219" t="s">
        <v>34</v>
      </c>
      <c r="AI6" s="219" t="s">
        <v>35</v>
      </c>
      <c r="AJ6" s="199" t="s">
        <v>36</v>
      </c>
      <c r="AK6" s="199" t="s">
        <v>37</v>
      </c>
      <c r="AL6" s="199" t="s">
        <v>38</v>
      </c>
      <c r="AM6" s="199" t="s">
        <v>39</v>
      </c>
      <c r="AN6" s="215"/>
      <c r="AO6" s="215"/>
      <c r="AP6" s="215"/>
      <c r="AQ6" s="204"/>
      <c r="AR6" s="204"/>
      <c r="AS6" s="207"/>
      <c r="AT6" s="207"/>
      <c r="AU6" s="207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2:61" s="1" customFormat="1" ht="29.25" customHeight="1" x14ac:dyDescent="0.4">
      <c r="B7" s="6" t="s">
        <v>40</v>
      </c>
      <c r="C7" s="5"/>
      <c r="D7" s="5"/>
      <c r="E7" s="5"/>
      <c r="F7" s="5"/>
      <c r="G7" s="5"/>
      <c r="H7" s="5"/>
      <c r="I7" s="222"/>
      <c r="J7" s="223"/>
      <c r="K7" s="224"/>
      <c r="L7" s="226"/>
      <c r="M7" s="201"/>
      <c r="N7" s="201"/>
      <c r="O7" s="201"/>
      <c r="P7" s="200"/>
      <c r="Q7" s="200"/>
      <c r="R7" s="200"/>
      <c r="S7" s="200"/>
      <c r="T7" s="202"/>
      <c r="U7" s="202"/>
      <c r="V7" s="202"/>
      <c r="W7" s="202"/>
      <c r="X7" s="202"/>
      <c r="Y7" s="217"/>
      <c r="Z7" s="217"/>
      <c r="AA7" s="217"/>
      <c r="AB7" s="217"/>
      <c r="AC7" s="217"/>
      <c r="AD7" s="217"/>
      <c r="AE7" s="217"/>
      <c r="AF7" s="215"/>
      <c r="AG7" s="215"/>
      <c r="AH7" s="219"/>
      <c r="AI7" s="219"/>
      <c r="AJ7" s="199"/>
      <c r="AK7" s="199"/>
      <c r="AL7" s="199"/>
      <c r="AM7" s="199"/>
      <c r="AN7" s="215"/>
      <c r="AO7" s="215"/>
      <c r="AP7" s="215"/>
      <c r="AQ7" s="204"/>
      <c r="AR7" s="204"/>
      <c r="AS7" s="207"/>
      <c r="AT7" s="207"/>
      <c r="AU7" s="207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12.6" customHeight="1" x14ac:dyDescent="0.25">
      <c r="B8" s="4"/>
      <c r="C8" s="5"/>
      <c r="D8" s="5"/>
      <c r="E8" s="5"/>
      <c r="F8" s="5"/>
      <c r="G8" s="5"/>
      <c r="H8" s="5"/>
      <c r="I8" s="222"/>
      <c r="J8" s="223"/>
      <c r="K8" s="224"/>
      <c r="L8" s="226"/>
      <c r="M8" s="201"/>
      <c r="N8" s="201"/>
      <c r="O8" s="200" t="s">
        <v>41</v>
      </c>
      <c r="P8" s="200" t="s">
        <v>42</v>
      </c>
      <c r="Q8" s="200"/>
      <c r="R8" s="201" t="s">
        <v>43</v>
      </c>
      <c r="S8" s="201" t="s">
        <v>42</v>
      </c>
      <c r="T8" s="202"/>
      <c r="U8" s="202" t="s">
        <v>44</v>
      </c>
      <c r="V8" s="202" t="s">
        <v>45</v>
      </c>
      <c r="W8" s="202"/>
      <c r="X8" s="202"/>
      <c r="Y8" s="217"/>
      <c r="Z8" s="217"/>
      <c r="AA8" s="217"/>
      <c r="AB8" s="217"/>
      <c r="AC8" s="217"/>
      <c r="AD8" s="217"/>
      <c r="AE8" s="217"/>
      <c r="AF8" s="215"/>
      <c r="AG8" s="215"/>
      <c r="AH8" s="219"/>
      <c r="AI8" s="219"/>
      <c r="AJ8" s="199"/>
      <c r="AK8" s="199"/>
      <c r="AL8" s="199"/>
      <c r="AM8" s="199"/>
      <c r="AN8" s="215"/>
      <c r="AO8" s="215"/>
      <c r="AP8" s="215"/>
      <c r="AQ8" s="204"/>
      <c r="AR8" s="204"/>
      <c r="AS8" s="207"/>
      <c r="AT8" s="207"/>
      <c r="AU8" s="207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12.6" customHeight="1" x14ac:dyDescent="0.25">
      <c r="B9" s="4"/>
      <c r="C9" s="5"/>
      <c r="D9" s="5"/>
      <c r="E9" s="5"/>
      <c r="F9" s="5"/>
      <c r="G9" s="5"/>
      <c r="H9" s="5"/>
      <c r="I9" s="222"/>
      <c r="J9" s="223"/>
      <c r="K9" s="224"/>
      <c r="L9" s="226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17"/>
      <c r="Z9" s="217"/>
      <c r="AA9" s="217"/>
      <c r="AB9" s="217"/>
      <c r="AC9" s="217"/>
      <c r="AD9" s="217"/>
      <c r="AE9" s="217"/>
      <c r="AF9" s="215"/>
      <c r="AG9" s="215"/>
      <c r="AH9" s="219"/>
      <c r="AI9" s="219"/>
      <c r="AJ9" s="199"/>
      <c r="AK9" s="199"/>
      <c r="AL9" s="199"/>
      <c r="AM9" s="199"/>
      <c r="AN9" s="215"/>
      <c r="AO9" s="215"/>
      <c r="AP9" s="215"/>
      <c r="AQ9" s="204"/>
      <c r="AR9" s="204"/>
      <c r="AS9" s="207"/>
      <c r="AT9" s="207"/>
      <c r="AU9" s="207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12.6" customHeight="1" x14ac:dyDescent="0.25">
      <c r="B10" s="4"/>
      <c r="C10" s="5"/>
      <c r="D10" s="5"/>
      <c r="E10" s="5"/>
      <c r="F10" s="5"/>
      <c r="G10" s="5"/>
      <c r="H10" s="5"/>
      <c r="I10" s="222"/>
      <c r="J10" s="223"/>
      <c r="K10" s="224"/>
      <c r="L10" s="226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17"/>
      <c r="Z10" s="217"/>
      <c r="AA10" s="217"/>
      <c r="AB10" s="217"/>
      <c r="AC10" s="217"/>
      <c r="AD10" s="217"/>
      <c r="AE10" s="217"/>
      <c r="AF10" s="215"/>
      <c r="AG10" s="215"/>
      <c r="AH10" s="219"/>
      <c r="AI10" s="219"/>
      <c r="AJ10" s="199"/>
      <c r="AK10" s="199"/>
      <c r="AL10" s="199"/>
      <c r="AM10" s="199"/>
      <c r="AN10" s="215"/>
      <c r="AO10" s="215"/>
      <c r="AP10" s="215"/>
      <c r="AQ10" s="204"/>
      <c r="AR10" s="204"/>
      <c r="AS10" s="207"/>
      <c r="AT10" s="207"/>
      <c r="AU10" s="207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12.6" customHeight="1" x14ac:dyDescent="0.25">
      <c r="B11" s="7"/>
      <c r="C11" s="8"/>
      <c r="D11" s="9"/>
      <c r="E11" s="10"/>
      <c r="F11" s="11"/>
      <c r="G11" s="12" t="s">
        <v>46</v>
      </c>
      <c r="H11" s="13"/>
      <c r="I11" s="222"/>
      <c r="J11" s="223"/>
      <c r="K11" s="224"/>
      <c r="L11" s="227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18"/>
      <c r="Z11" s="218"/>
      <c r="AA11" s="218"/>
      <c r="AB11" s="218"/>
      <c r="AC11" s="218"/>
      <c r="AD11" s="218"/>
      <c r="AE11" s="218"/>
      <c r="AF11" s="215"/>
      <c r="AG11" s="215"/>
      <c r="AH11" s="219"/>
      <c r="AI11" s="219"/>
      <c r="AJ11" s="199"/>
      <c r="AK11" s="199"/>
      <c r="AL11" s="199"/>
      <c r="AM11" s="199"/>
      <c r="AN11" s="215"/>
      <c r="AO11" s="215"/>
      <c r="AP11" s="215"/>
      <c r="AQ11" s="205"/>
      <c r="AR11" s="205"/>
      <c r="AS11" s="208"/>
      <c r="AT11" s="208"/>
      <c r="AU11" s="208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20" customFormat="1" ht="10.5" customHeight="1" x14ac:dyDescent="0.25">
      <c r="B12" s="1"/>
      <c r="C12" s="1"/>
      <c r="D12" s="14"/>
      <c r="E12" s="1"/>
      <c r="F12" s="1"/>
      <c r="G12" s="15"/>
      <c r="H12" s="16"/>
      <c r="I12" s="17">
        <v>1</v>
      </c>
      <c r="J12" s="17">
        <v>2</v>
      </c>
      <c r="K12" s="17">
        <v>3</v>
      </c>
      <c r="L12" s="17">
        <v>4</v>
      </c>
      <c r="M12" s="17">
        <v>5</v>
      </c>
      <c r="N12" s="17">
        <v>6</v>
      </c>
      <c r="O12" s="17">
        <v>7</v>
      </c>
      <c r="P12" s="17">
        <v>8</v>
      </c>
      <c r="Q12" s="17">
        <v>9</v>
      </c>
      <c r="R12" s="17">
        <v>10</v>
      </c>
      <c r="S12" s="17">
        <v>11</v>
      </c>
      <c r="T12" s="17">
        <v>12</v>
      </c>
      <c r="U12" s="17">
        <v>13</v>
      </c>
      <c r="V12" s="17">
        <v>14</v>
      </c>
      <c r="W12" s="17">
        <v>15</v>
      </c>
      <c r="X12" s="17">
        <v>16</v>
      </c>
      <c r="Y12" s="17">
        <v>17</v>
      </c>
      <c r="Z12" s="17">
        <v>18</v>
      </c>
      <c r="AA12" s="17">
        <v>19</v>
      </c>
      <c r="AB12" s="17">
        <v>20</v>
      </c>
      <c r="AC12" s="17">
        <v>21</v>
      </c>
      <c r="AD12" s="17">
        <v>22</v>
      </c>
      <c r="AE12" s="17">
        <v>23</v>
      </c>
      <c r="AF12" s="18">
        <v>24</v>
      </c>
      <c r="AG12" s="18">
        <v>25</v>
      </c>
      <c r="AH12" s="18">
        <v>26</v>
      </c>
      <c r="AI12" s="18">
        <v>27</v>
      </c>
      <c r="AJ12" s="18">
        <v>28</v>
      </c>
      <c r="AK12" s="18">
        <v>29</v>
      </c>
      <c r="AL12" s="18">
        <v>30</v>
      </c>
      <c r="AM12" s="18">
        <v>31</v>
      </c>
      <c r="AN12" s="18">
        <v>32</v>
      </c>
      <c r="AO12" s="18">
        <v>33</v>
      </c>
      <c r="AP12" s="18">
        <v>34</v>
      </c>
      <c r="AQ12" s="18">
        <v>35</v>
      </c>
      <c r="AR12" s="18">
        <v>36</v>
      </c>
      <c r="AS12" s="18">
        <v>37</v>
      </c>
      <c r="AT12" s="18">
        <v>38</v>
      </c>
      <c r="AU12" s="19">
        <v>39</v>
      </c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</row>
    <row r="13" spans="2:61" ht="63.75" x14ac:dyDescent="0.25">
      <c r="B13" s="45">
        <v>2022.0001999999999</v>
      </c>
      <c r="C13" s="28" t="s">
        <v>138</v>
      </c>
      <c r="D13" s="23" t="s">
        <v>242</v>
      </c>
      <c r="E13" s="42">
        <v>24937281.129999999</v>
      </c>
      <c r="F13" s="42">
        <f t="shared" ref="F13:F15" si="0">E13-T13</f>
        <v>0</v>
      </c>
      <c r="G13" s="41" t="s">
        <v>250</v>
      </c>
      <c r="H13" s="52" t="s">
        <v>327</v>
      </c>
      <c r="I13" s="115">
        <v>2</v>
      </c>
      <c r="J13" s="22">
        <v>43.21</v>
      </c>
      <c r="K13" s="22" t="s">
        <v>59</v>
      </c>
      <c r="L13" s="22" t="s">
        <v>47</v>
      </c>
      <c r="M13" s="23" t="s">
        <v>99</v>
      </c>
      <c r="N13" s="23" t="s">
        <v>48</v>
      </c>
      <c r="O13" s="22" t="s">
        <v>49</v>
      </c>
      <c r="P13" s="22" t="s">
        <v>50</v>
      </c>
      <c r="Q13" s="22">
        <v>1</v>
      </c>
      <c r="R13" s="24" t="s">
        <v>51</v>
      </c>
      <c r="S13" s="23" t="s">
        <v>52</v>
      </c>
      <c r="T13" s="25">
        <v>24937281.129999999</v>
      </c>
      <c r="U13" s="22" t="s">
        <v>116</v>
      </c>
      <c r="V13" s="22" t="s">
        <v>113</v>
      </c>
      <c r="W13" s="26" t="s">
        <v>53</v>
      </c>
      <c r="X13" s="22">
        <v>1</v>
      </c>
      <c r="Y13" s="22"/>
      <c r="Z13" s="22"/>
      <c r="AA13" s="22"/>
      <c r="AB13" s="22"/>
      <c r="AC13" s="22"/>
      <c r="AD13" s="22"/>
      <c r="AE13" s="22"/>
      <c r="AF13" s="22" t="s">
        <v>54</v>
      </c>
      <c r="AG13" s="22" t="s">
        <v>55</v>
      </c>
      <c r="AH13" s="22">
        <v>1</v>
      </c>
      <c r="AI13" s="22">
        <v>0</v>
      </c>
      <c r="AJ13" s="22"/>
      <c r="AK13" s="22"/>
      <c r="AL13" s="22"/>
      <c r="AM13" s="22">
        <v>1</v>
      </c>
      <c r="AN13" s="22"/>
      <c r="AO13" s="22"/>
      <c r="AP13" s="22" t="s">
        <v>251</v>
      </c>
      <c r="AQ13" s="22"/>
      <c r="AR13" s="22">
        <v>0</v>
      </c>
      <c r="AS13" s="27"/>
      <c r="AT13" s="27"/>
      <c r="AU13" s="22" t="s">
        <v>56</v>
      </c>
    </row>
    <row r="14" spans="2:61" ht="51" x14ac:dyDescent="0.25">
      <c r="B14" s="45">
        <v>2022.0025000000001</v>
      </c>
      <c r="C14" s="28" t="s">
        <v>139</v>
      </c>
      <c r="D14" s="23" t="s">
        <v>243</v>
      </c>
      <c r="E14" s="42">
        <v>2987312.27</v>
      </c>
      <c r="F14" s="42">
        <f t="shared" si="0"/>
        <v>0</v>
      </c>
      <c r="G14" s="41" t="s">
        <v>250</v>
      </c>
      <c r="H14" s="52" t="s">
        <v>327</v>
      </c>
      <c r="I14" s="115">
        <v>25</v>
      </c>
      <c r="J14" s="22">
        <v>43.21</v>
      </c>
      <c r="K14" s="22" t="s">
        <v>63</v>
      </c>
      <c r="L14" s="22" t="s">
        <v>47</v>
      </c>
      <c r="M14" s="23" t="s">
        <v>100</v>
      </c>
      <c r="N14" s="23" t="s">
        <v>48</v>
      </c>
      <c r="O14" s="22" t="s">
        <v>49</v>
      </c>
      <c r="P14" s="22" t="s">
        <v>50</v>
      </c>
      <c r="Q14" s="22">
        <v>1</v>
      </c>
      <c r="R14" s="24" t="s">
        <v>51</v>
      </c>
      <c r="S14" s="23" t="s">
        <v>52</v>
      </c>
      <c r="T14" s="25">
        <v>2987312.27</v>
      </c>
      <c r="U14" s="22" t="s">
        <v>124</v>
      </c>
      <c r="V14" s="22" t="s">
        <v>113</v>
      </c>
      <c r="W14" s="26" t="s">
        <v>151</v>
      </c>
      <c r="X14" s="22">
        <v>1</v>
      </c>
      <c r="Y14" s="22"/>
      <c r="Z14" s="22"/>
      <c r="AA14" s="22"/>
      <c r="AB14" s="22"/>
      <c r="AC14" s="22"/>
      <c r="AD14" s="22"/>
      <c r="AE14" s="22"/>
      <c r="AF14" s="22" t="s">
        <v>135</v>
      </c>
      <c r="AG14" s="22" t="s">
        <v>55</v>
      </c>
      <c r="AH14" s="22">
        <v>1</v>
      </c>
      <c r="AI14" s="22">
        <v>0</v>
      </c>
      <c r="AJ14" s="22"/>
      <c r="AK14" s="22"/>
      <c r="AL14" s="22"/>
      <c r="AM14" s="22">
        <v>0</v>
      </c>
      <c r="AN14" s="22"/>
      <c r="AO14" s="22"/>
      <c r="AP14" s="22" t="s">
        <v>251</v>
      </c>
      <c r="AQ14" s="22"/>
      <c r="AR14" s="22">
        <v>0</v>
      </c>
      <c r="AS14" s="27"/>
      <c r="AT14" s="27"/>
      <c r="AU14" s="22" t="s">
        <v>56</v>
      </c>
    </row>
    <row r="15" spans="2:61" ht="63.75" x14ac:dyDescent="0.25">
      <c r="B15" s="45">
        <v>2022.0030999999999</v>
      </c>
      <c r="C15" s="28" t="s">
        <v>140</v>
      </c>
      <c r="D15" s="23" t="s">
        <v>244</v>
      </c>
      <c r="E15" s="83">
        <v>365971386.35000002</v>
      </c>
      <c r="F15" s="42">
        <f t="shared" si="0"/>
        <v>0</v>
      </c>
      <c r="G15" s="41" t="s">
        <v>250</v>
      </c>
      <c r="H15" s="52" t="s">
        <v>327</v>
      </c>
      <c r="I15" s="115">
        <v>31</v>
      </c>
      <c r="J15" s="22" t="s">
        <v>74</v>
      </c>
      <c r="K15" s="22" t="s">
        <v>63</v>
      </c>
      <c r="L15" s="22" t="s">
        <v>47</v>
      </c>
      <c r="M15" s="23" t="s">
        <v>101</v>
      </c>
      <c r="N15" s="23" t="s">
        <v>48</v>
      </c>
      <c r="O15" s="22" t="s">
        <v>49</v>
      </c>
      <c r="P15" s="22" t="s">
        <v>50</v>
      </c>
      <c r="Q15" s="22">
        <v>1</v>
      </c>
      <c r="R15" s="24" t="s">
        <v>51</v>
      </c>
      <c r="S15" s="23" t="s">
        <v>52</v>
      </c>
      <c r="T15" s="25">
        <v>365971386.35000002</v>
      </c>
      <c r="U15" s="22" t="s">
        <v>111</v>
      </c>
      <c r="V15" s="22" t="s">
        <v>652</v>
      </c>
      <c r="W15" s="26" t="s">
        <v>53</v>
      </c>
      <c r="X15" s="22">
        <v>1</v>
      </c>
      <c r="Y15" s="22"/>
      <c r="Z15" s="22"/>
      <c r="AA15" s="22"/>
      <c r="AB15" s="22"/>
      <c r="AC15" s="22"/>
      <c r="AD15" s="22"/>
      <c r="AE15" s="22"/>
      <c r="AF15" s="22" t="s">
        <v>54</v>
      </c>
      <c r="AG15" s="22" t="s">
        <v>55</v>
      </c>
      <c r="AH15" s="22">
        <v>1</v>
      </c>
      <c r="AI15" s="22">
        <v>0</v>
      </c>
      <c r="AJ15" s="22"/>
      <c r="AK15" s="22"/>
      <c r="AL15" s="22"/>
      <c r="AM15" s="22">
        <v>1</v>
      </c>
      <c r="AN15" s="22"/>
      <c r="AO15" s="22"/>
      <c r="AP15" s="22" t="s">
        <v>251</v>
      </c>
      <c r="AQ15" s="22"/>
      <c r="AR15" s="22">
        <v>1</v>
      </c>
      <c r="AS15" s="27" t="s">
        <v>894</v>
      </c>
      <c r="AT15" s="27" t="s">
        <v>894</v>
      </c>
      <c r="AU15" s="22" t="s">
        <v>56</v>
      </c>
    </row>
    <row r="16" spans="2:61" ht="51" x14ac:dyDescent="0.25">
      <c r="B16" s="45">
        <v>2022.0033000000001</v>
      </c>
      <c r="C16" s="28" t="s">
        <v>141</v>
      </c>
      <c r="D16" s="23" t="s">
        <v>245</v>
      </c>
      <c r="E16" s="42">
        <v>884016</v>
      </c>
      <c r="F16" s="42">
        <f t="shared" ref="F16:F22" si="1">E16-T16</f>
        <v>0</v>
      </c>
      <c r="G16" s="41" t="s">
        <v>250</v>
      </c>
      <c r="H16" s="52" t="s">
        <v>327</v>
      </c>
      <c r="I16" s="115">
        <v>33</v>
      </c>
      <c r="J16" s="22">
        <v>43.11</v>
      </c>
      <c r="K16" s="22" t="s">
        <v>65</v>
      </c>
      <c r="L16" s="22" t="s">
        <v>47</v>
      </c>
      <c r="M16" s="23" t="s">
        <v>102</v>
      </c>
      <c r="N16" s="23" t="s">
        <v>48</v>
      </c>
      <c r="O16" s="22" t="s">
        <v>49</v>
      </c>
      <c r="P16" s="22" t="s">
        <v>50</v>
      </c>
      <c r="Q16" s="22">
        <v>1</v>
      </c>
      <c r="R16" s="24" t="s">
        <v>51</v>
      </c>
      <c r="S16" s="23" t="s">
        <v>52</v>
      </c>
      <c r="T16" s="25">
        <v>884016</v>
      </c>
      <c r="U16" s="22" t="s">
        <v>120</v>
      </c>
      <c r="V16" s="22" t="s">
        <v>119</v>
      </c>
      <c r="W16" s="26" t="s">
        <v>53</v>
      </c>
      <c r="X16" s="22">
        <v>1</v>
      </c>
      <c r="Y16" s="22"/>
      <c r="Z16" s="22"/>
      <c r="AA16" s="22"/>
      <c r="AB16" s="22"/>
      <c r="AC16" s="22"/>
      <c r="AD16" s="22"/>
      <c r="AE16" s="22"/>
      <c r="AF16" s="22" t="s">
        <v>54</v>
      </c>
      <c r="AG16" s="22" t="s">
        <v>55</v>
      </c>
      <c r="AH16" s="22">
        <v>1</v>
      </c>
      <c r="AI16" s="22">
        <v>0</v>
      </c>
      <c r="AJ16" s="22"/>
      <c r="AK16" s="22"/>
      <c r="AL16" s="22"/>
      <c r="AM16" s="22">
        <v>0</v>
      </c>
      <c r="AN16" s="22"/>
      <c r="AO16" s="22"/>
      <c r="AP16" s="22" t="s">
        <v>251</v>
      </c>
      <c r="AQ16" s="22"/>
      <c r="AR16" s="22">
        <v>0</v>
      </c>
      <c r="AS16" s="27"/>
      <c r="AT16" s="27"/>
      <c r="AU16" s="22" t="s">
        <v>56</v>
      </c>
    </row>
    <row r="17" spans="2:47" ht="25.5" x14ac:dyDescent="0.25">
      <c r="B17" s="45">
        <v>2022.0038999999999</v>
      </c>
      <c r="C17" s="28" t="s">
        <v>142</v>
      </c>
      <c r="D17" s="23" t="s">
        <v>103</v>
      </c>
      <c r="E17" s="42">
        <v>1355096.7</v>
      </c>
      <c r="F17" s="42">
        <f t="shared" si="1"/>
        <v>0</v>
      </c>
      <c r="G17" s="41" t="s">
        <v>250</v>
      </c>
      <c r="H17" s="52" t="s">
        <v>327</v>
      </c>
      <c r="I17" s="115">
        <v>39</v>
      </c>
      <c r="J17" s="22">
        <v>31.01</v>
      </c>
      <c r="K17" s="22" t="s">
        <v>66</v>
      </c>
      <c r="L17" s="22" t="s">
        <v>62</v>
      </c>
      <c r="M17" s="23" t="s">
        <v>103</v>
      </c>
      <c r="N17" s="23" t="s">
        <v>48</v>
      </c>
      <c r="O17" s="22" t="s">
        <v>49</v>
      </c>
      <c r="P17" s="22" t="s">
        <v>50</v>
      </c>
      <c r="Q17" s="22">
        <v>265</v>
      </c>
      <c r="R17" s="24" t="s">
        <v>51</v>
      </c>
      <c r="S17" s="23" t="s">
        <v>52</v>
      </c>
      <c r="T17" s="25">
        <v>1355096.7</v>
      </c>
      <c r="U17" s="22" t="s">
        <v>115</v>
      </c>
      <c r="V17" s="22" t="s">
        <v>124</v>
      </c>
      <c r="W17" s="26" t="s">
        <v>148</v>
      </c>
      <c r="X17" s="22">
        <v>1</v>
      </c>
      <c r="Y17" s="22"/>
      <c r="Z17" s="22"/>
      <c r="AA17" s="22"/>
      <c r="AB17" s="22"/>
      <c r="AC17" s="22"/>
      <c r="AD17" s="22"/>
      <c r="AE17" s="22"/>
      <c r="AF17" s="22" t="s">
        <v>136</v>
      </c>
      <c r="AG17" s="22" t="s">
        <v>55</v>
      </c>
      <c r="AH17" s="22">
        <v>1</v>
      </c>
      <c r="AI17" s="22">
        <v>0</v>
      </c>
      <c r="AJ17" s="22"/>
      <c r="AK17" s="22"/>
      <c r="AL17" s="22"/>
      <c r="AM17" s="22">
        <v>0</v>
      </c>
      <c r="AN17" s="22"/>
      <c r="AO17" s="22"/>
      <c r="AP17" s="22" t="s">
        <v>251</v>
      </c>
      <c r="AQ17" s="22"/>
      <c r="AR17" s="22">
        <v>0</v>
      </c>
      <c r="AS17" s="27"/>
      <c r="AT17" s="27"/>
      <c r="AU17" s="22" t="s">
        <v>56</v>
      </c>
    </row>
    <row r="18" spans="2:47" ht="51" x14ac:dyDescent="0.25">
      <c r="B18" s="45">
        <v>2022.0052000000001</v>
      </c>
      <c r="C18" s="28" t="s">
        <v>143</v>
      </c>
      <c r="D18" s="23" t="s">
        <v>246</v>
      </c>
      <c r="E18" s="83">
        <v>68955089.870000005</v>
      </c>
      <c r="F18" s="42">
        <f t="shared" si="1"/>
        <v>0</v>
      </c>
      <c r="G18" s="41" t="s">
        <v>250</v>
      </c>
      <c r="H18" s="52" t="s">
        <v>327</v>
      </c>
      <c r="I18" s="115">
        <v>52</v>
      </c>
      <c r="J18" s="22" t="s">
        <v>67</v>
      </c>
      <c r="K18" s="22" t="s">
        <v>68</v>
      </c>
      <c r="L18" s="22" t="s">
        <v>47</v>
      </c>
      <c r="M18" s="23" t="s">
        <v>104</v>
      </c>
      <c r="N18" s="23" t="s">
        <v>48</v>
      </c>
      <c r="O18" s="22" t="s">
        <v>49</v>
      </c>
      <c r="P18" s="22" t="s">
        <v>50</v>
      </c>
      <c r="Q18" s="22">
        <v>1</v>
      </c>
      <c r="R18" s="24" t="s">
        <v>51</v>
      </c>
      <c r="S18" s="23" t="s">
        <v>52</v>
      </c>
      <c r="T18" s="25">
        <v>68955089.870000005</v>
      </c>
      <c r="U18" s="22" t="s">
        <v>121</v>
      </c>
      <c r="V18" s="22" t="s">
        <v>131</v>
      </c>
      <c r="W18" s="26" t="s">
        <v>53</v>
      </c>
      <c r="X18" s="22">
        <v>1</v>
      </c>
      <c r="Y18" s="22"/>
      <c r="Z18" s="22"/>
      <c r="AA18" s="22"/>
      <c r="AB18" s="22"/>
      <c r="AC18" s="22"/>
      <c r="AD18" s="22"/>
      <c r="AE18" s="22"/>
      <c r="AF18" s="22" t="s">
        <v>54</v>
      </c>
      <c r="AG18" s="22" t="s">
        <v>55</v>
      </c>
      <c r="AH18" s="22">
        <v>1</v>
      </c>
      <c r="AI18" s="22">
        <v>0</v>
      </c>
      <c r="AJ18" s="22"/>
      <c r="AK18" s="22"/>
      <c r="AL18" s="22"/>
      <c r="AM18" s="22">
        <v>0</v>
      </c>
      <c r="AN18" s="22"/>
      <c r="AO18" s="22"/>
      <c r="AP18" s="112" t="s">
        <v>251</v>
      </c>
      <c r="AQ18" s="22"/>
      <c r="AR18" s="22" t="s">
        <v>57</v>
      </c>
      <c r="AS18" s="27" t="s">
        <v>653</v>
      </c>
      <c r="AT18" s="27" t="s">
        <v>653</v>
      </c>
      <c r="AU18" s="22" t="s">
        <v>56</v>
      </c>
    </row>
    <row r="19" spans="2:47" ht="51" x14ac:dyDescent="0.25">
      <c r="B19" s="45">
        <v>2022.0054</v>
      </c>
      <c r="C19" s="28" t="s">
        <v>144</v>
      </c>
      <c r="D19" s="23" t="s">
        <v>105</v>
      </c>
      <c r="E19" s="42">
        <v>1372512.46</v>
      </c>
      <c r="F19" s="42">
        <f t="shared" si="1"/>
        <v>0</v>
      </c>
      <c r="G19" s="41" t="s">
        <v>250</v>
      </c>
      <c r="H19" s="52" t="s">
        <v>327</v>
      </c>
      <c r="I19" s="115">
        <v>54</v>
      </c>
      <c r="J19" s="22">
        <v>81.209999999999994</v>
      </c>
      <c r="K19" s="22" t="s">
        <v>69</v>
      </c>
      <c r="L19" s="22" t="s">
        <v>47</v>
      </c>
      <c r="M19" s="23" t="s">
        <v>371</v>
      </c>
      <c r="N19" s="23" t="s">
        <v>48</v>
      </c>
      <c r="O19" s="22" t="s">
        <v>49</v>
      </c>
      <c r="P19" s="22" t="s">
        <v>50</v>
      </c>
      <c r="Q19" s="22" t="s">
        <v>372</v>
      </c>
      <c r="R19" s="24" t="s">
        <v>51</v>
      </c>
      <c r="S19" s="23" t="s">
        <v>52</v>
      </c>
      <c r="T19" s="25">
        <v>1372512.46</v>
      </c>
      <c r="U19" s="22" t="s">
        <v>116</v>
      </c>
      <c r="V19" s="22" t="s">
        <v>119</v>
      </c>
      <c r="W19" s="26" t="s">
        <v>151</v>
      </c>
      <c r="X19" s="22">
        <v>1</v>
      </c>
      <c r="Y19" s="22"/>
      <c r="Z19" s="22"/>
      <c r="AA19" s="22"/>
      <c r="AB19" s="22"/>
      <c r="AC19" s="22"/>
      <c r="AD19" s="22"/>
      <c r="AE19" s="22"/>
      <c r="AF19" s="22" t="s">
        <v>135</v>
      </c>
      <c r="AG19" s="22" t="s">
        <v>55</v>
      </c>
      <c r="AH19" s="22">
        <v>1</v>
      </c>
      <c r="AI19" s="22">
        <v>0</v>
      </c>
      <c r="AJ19" s="22"/>
      <c r="AK19" s="22"/>
      <c r="AL19" s="22"/>
      <c r="AM19" s="22">
        <v>0</v>
      </c>
      <c r="AN19" s="22"/>
      <c r="AO19" s="22"/>
      <c r="AP19" s="22" t="s">
        <v>251</v>
      </c>
      <c r="AQ19" s="22"/>
      <c r="AR19" s="22">
        <v>0</v>
      </c>
      <c r="AS19" s="27"/>
      <c r="AT19" s="27"/>
      <c r="AU19" s="22" t="s">
        <v>56</v>
      </c>
    </row>
    <row r="20" spans="2:47" ht="38.25" x14ac:dyDescent="0.25">
      <c r="B20" s="45">
        <v>2022.0056</v>
      </c>
      <c r="C20" s="28" t="s">
        <v>145</v>
      </c>
      <c r="D20" s="23" t="s">
        <v>247</v>
      </c>
      <c r="E20" s="42">
        <v>1257801.22</v>
      </c>
      <c r="F20" s="42">
        <f t="shared" si="1"/>
        <v>0</v>
      </c>
      <c r="G20" s="41" t="s">
        <v>250</v>
      </c>
      <c r="H20" s="52" t="s">
        <v>327</v>
      </c>
      <c r="I20" s="115">
        <v>56</v>
      </c>
      <c r="J20" s="22">
        <v>26.51</v>
      </c>
      <c r="K20" s="22" t="s">
        <v>71</v>
      </c>
      <c r="L20" s="22" t="s">
        <v>62</v>
      </c>
      <c r="M20" s="23" t="s">
        <v>106</v>
      </c>
      <c r="N20" s="23" t="s">
        <v>48</v>
      </c>
      <c r="O20" s="22" t="s">
        <v>49</v>
      </c>
      <c r="P20" s="22" t="s">
        <v>50</v>
      </c>
      <c r="Q20" s="22">
        <v>1</v>
      </c>
      <c r="R20" s="24" t="s">
        <v>51</v>
      </c>
      <c r="S20" s="23" t="s">
        <v>52</v>
      </c>
      <c r="T20" s="25">
        <v>1257801.22</v>
      </c>
      <c r="U20" s="22" t="s">
        <v>115</v>
      </c>
      <c r="V20" s="22" t="s">
        <v>117</v>
      </c>
      <c r="W20" s="26" t="s">
        <v>53</v>
      </c>
      <c r="X20" s="22">
        <v>1</v>
      </c>
      <c r="Y20" s="22"/>
      <c r="Z20" s="22"/>
      <c r="AA20" s="22"/>
      <c r="AB20" s="22"/>
      <c r="AC20" s="22"/>
      <c r="AD20" s="22"/>
      <c r="AE20" s="22"/>
      <c r="AF20" s="22" t="s">
        <v>54</v>
      </c>
      <c r="AG20" s="22" t="s">
        <v>55</v>
      </c>
      <c r="AH20" s="22">
        <v>1</v>
      </c>
      <c r="AI20" s="22">
        <v>0</v>
      </c>
      <c r="AJ20" s="22"/>
      <c r="AK20" s="22"/>
      <c r="AL20" s="22"/>
      <c r="AM20" s="22">
        <v>0</v>
      </c>
      <c r="AN20" s="22"/>
      <c r="AO20" s="22"/>
      <c r="AP20" s="22" t="s">
        <v>251</v>
      </c>
      <c r="AQ20" s="22"/>
      <c r="AR20" s="22">
        <v>0</v>
      </c>
      <c r="AS20" s="27"/>
      <c r="AT20" s="27"/>
      <c r="AU20" s="22" t="s">
        <v>56</v>
      </c>
    </row>
    <row r="21" spans="2:47" ht="76.5" x14ac:dyDescent="0.25">
      <c r="B21" s="45">
        <v>2022.0056999999999</v>
      </c>
      <c r="C21" s="28" t="s">
        <v>146</v>
      </c>
      <c r="D21" s="23" t="s">
        <v>248</v>
      </c>
      <c r="E21" s="42">
        <v>4549813.71</v>
      </c>
      <c r="F21" s="42">
        <f t="shared" si="1"/>
        <v>0</v>
      </c>
      <c r="G21" s="41" t="s">
        <v>250</v>
      </c>
      <c r="H21" s="52" t="s">
        <v>327</v>
      </c>
      <c r="I21" s="115">
        <v>57</v>
      </c>
      <c r="J21" s="22">
        <v>43.29</v>
      </c>
      <c r="K21" s="22" t="s">
        <v>72</v>
      </c>
      <c r="L21" s="22" t="s">
        <v>47</v>
      </c>
      <c r="M21" s="23" t="s">
        <v>107</v>
      </c>
      <c r="N21" s="23" t="s">
        <v>48</v>
      </c>
      <c r="O21" s="22" t="s">
        <v>49</v>
      </c>
      <c r="P21" s="22" t="s">
        <v>50</v>
      </c>
      <c r="Q21" s="22">
        <v>1</v>
      </c>
      <c r="R21" s="24" t="s">
        <v>51</v>
      </c>
      <c r="S21" s="23" t="s">
        <v>52</v>
      </c>
      <c r="T21" s="25">
        <v>4549813.71</v>
      </c>
      <c r="U21" s="22" t="s">
        <v>124</v>
      </c>
      <c r="V21" s="22" t="s">
        <v>113</v>
      </c>
      <c r="W21" s="26" t="s">
        <v>53</v>
      </c>
      <c r="X21" s="22">
        <v>1</v>
      </c>
      <c r="Y21" s="22"/>
      <c r="Z21" s="22"/>
      <c r="AA21" s="22"/>
      <c r="AB21" s="22"/>
      <c r="AC21" s="22"/>
      <c r="AD21" s="22"/>
      <c r="AE21" s="22"/>
      <c r="AF21" s="22" t="s">
        <v>54</v>
      </c>
      <c r="AG21" s="22" t="s">
        <v>55</v>
      </c>
      <c r="AH21" s="22">
        <v>1</v>
      </c>
      <c r="AI21" s="22">
        <v>0</v>
      </c>
      <c r="AJ21" s="22"/>
      <c r="AK21" s="22"/>
      <c r="AL21" s="22"/>
      <c r="AM21" s="22">
        <v>0</v>
      </c>
      <c r="AN21" s="22"/>
      <c r="AO21" s="22"/>
      <c r="AP21" s="22" t="s">
        <v>251</v>
      </c>
      <c r="AQ21" s="22"/>
      <c r="AR21" s="22">
        <v>0</v>
      </c>
      <c r="AS21" s="27"/>
      <c r="AT21" s="27"/>
      <c r="AU21" s="22" t="s">
        <v>56</v>
      </c>
    </row>
    <row r="22" spans="2:47" ht="89.25" x14ac:dyDescent="0.25">
      <c r="B22" s="45">
        <v>2022.0057999999999</v>
      </c>
      <c r="C22" s="28" t="s">
        <v>147</v>
      </c>
      <c r="D22" s="23" t="s">
        <v>249</v>
      </c>
      <c r="E22" s="42">
        <v>19098280.789999999</v>
      </c>
      <c r="F22" s="42">
        <f t="shared" si="1"/>
        <v>0</v>
      </c>
      <c r="G22" s="41" t="s">
        <v>250</v>
      </c>
      <c r="H22" s="52" t="s">
        <v>327</v>
      </c>
      <c r="I22" s="115">
        <v>58</v>
      </c>
      <c r="J22" s="22">
        <v>43.29</v>
      </c>
      <c r="K22" s="22" t="s">
        <v>72</v>
      </c>
      <c r="L22" s="22" t="s">
        <v>47</v>
      </c>
      <c r="M22" s="23" t="s">
        <v>108</v>
      </c>
      <c r="N22" s="23" t="s">
        <v>48</v>
      </c>
      <c r="O22" s="22" t="s">
        <v>49</v>
      </c>
      <c r="P22" s="22" t="s">
        <v>50</v>
      </c>
      <c r="Q22" s="22">
        <v>1</v>
      </c>
      <c r="R22" s="24" t="s">
        <v>51</v>
      </c>
      <c r="S22" s="23" t="s">
        <v>52</v>
      </c>
      <c r="T22" s="25">
        <v>19098280.789999999</v>
      </c>
      <c r="U22" s="22" t="s">
        <v>124</v>
      </c>
      <c r="V22" s="22" t="s">
        <v>113</v>
      </c>
      <c r="W22" s="26" t="s">
        <v>53</v>
      </c>
      <c r="X22" s="22">
        <v>1</v>
      </c>
      <c r="Y22" s="22"/>
      <c r="Z22" s="22"/>
      <c r="AA22" s="22"/>
      <c r="AB22" s="22"/>
      <c r="AC22" s="22"/>
      <c r="AD22" s="22"/>
      <c r="AE22" s="22"/>
      <c r="AF22" s="22" t="s">
        <v>54</v>
      </c>
      <c r="AG22" s="22" t="s">
        <v>55</v>
      </c>
      <c r="AH22" s="22">
        <v>1</v>
      </c>
      <c r="AI22" s="22">
        <v>0</v>
      </c>
      <c r="AJ22" s="22"/>
      <c r="AK22" s="22"/>
      <c r="AL22" s="22"/>
      <c r="AM22" s="22">
        <v>0</v>
      </c>
      <c r="AN22" s="22"/>
      <c r="AO22" s="22"/>
      <c r="AP22" s="22" t="s">
        <v>251</v>
      </c>
      <c r="AQ22" s="22"/>
      <c r="AR22" s="22">
        <v>0</v>
      </c>
      <c r="AS22" s="27"/>
      <c r="AT22" s="27"/>
      <c r="AU22" s="22" t="s">
        <v>56</v>
      </c>
    </row>
    <row r="23" spans="2:47" ht="51" x14ac:dyDescent="0.25">
      <c r="B23" s="45" t="s">
        <v>278</v>
      </c>
      <c r="C23" s="43" t="s">
        <v>269</v>
      </c>
      <c r="D23" s="44" t="s">
        <v>287</v>
      </c>
      <c r="E23" s="42">
        <v>8960533.1799999997</v>
      </c>
      <c r="F23" s="42">
        <f t="shared" ref="F23:F36" si="2">E23-T23</f>
        <v>0</v>
      </c>
      <c r="G23" s="46"/>
      <c r="H23" s="52" t="s">
        <v>327</v>
      </c>
      <c r="I23" s="115">
        <v>339</v>
      </c>
      <c r="J23" s="22" t="s">
        <v>67</v>
      </c>
      <c r="K23" s="22" t="s">
        <v>68</v>
      </c>
      <c r="L23" s="22" t="s">
        <v>47</v>
      </c>
      <c r="M23" s="23" t="s">
        <v>259</v>
      </c>
      <c r="N23" s="23" t="s">
        <v>48</v>
      </c>
      <c r="O23" s="22" t="s">
        <v>49</v>
      </c>
      <c r="P23" s="22" t="s">
        <v>50</v>
      </c>
      <c r="Q23" s="22">
        <v>1</v>
      </c>
      <c r="R23" s="24" t="s">
        <v>51</v>
      </c>
      <c r="S23" s="23" t="s">
        <v>52</v>
      </c>
      <c r="T23" s="25">
        <v>8960533.1799999997</v>
      </c>
      <c r="U23" s="22" t="s">
        <v>115</v>
      </c>
      <c r="V23" s="22" t="s">
        <v>121</v>
      </c>
      <c r="W23" s="26" t="s">
        <v>240</v>
      </c>
      <c r="X23" s="22">
        <v>1</v>
      </c>
      <c r="Y23" s="22"/>
      <c r="Z23" s="22"/>
      <c r="AA23" s="22"/>
      <c r="AB23" s="22"/>
      <c r="AC23" s="22"/>
      <c r="AD23" s="22"/>
      <c r="AE23" s="22"/>
      <c r="AF23" s="22" t="s">
        <v>253</v>
      </c>
      <c r="AG23" s="22" t="s">
        <v>55</v>
      </c>
      <c r="AH23" s="22">
        <v>1</v>
      </c>
      <c r="AI23" s="22">
        <v>0</v>
      </c>
      <c r="AJ23" s="22"/>
      <c r="AK23" s="22"/>
      <c r="AL23" s="22"/>
      <c r="AM23" s="22">
        <v>0</v>
      </c>
      <c r="AN23" s="22"/>
      <c r="AO23" s="22"/>
      <c r="AP23" s="22" t="s">
        <v>251</v>
      </c>
      <c r="AQ23" s="22"/>
      <c r="AR23" s="22" t="s">
        <v>56</v>
      </c>
      <c r="AS23" s="27"/>
      <c r="AT23" s="27"/>
      <c r="AU23" s="22">
        <v>0</v>
      </c>
    </row>
    <row r="24" spans="2:47" ht="51" x14ac:dyDescent="0.25">
      <c r="B24" s="45" t="s">
        <v>279</v>
      </c>
      <c r="C24" s="43" t="s">
        <v>270</v>
      </c>
      <c r="D24" s="44" t="s">
        <v>288</v>
      </c>
      <c r="E24" s="42">
        <v>10257566.880000001</v>
      </c>
      <c r="F24" s="42">
        <f t="shared" si="2"/>
        <v>0</v>
      </c>
      <c r="G24" s="46"/>
      <c r="H24" s="52" t="s">
        <v>327</v>
      </c>
      <c r="I24" s="115">
        <v>341</v>
      </c>
      <c r="J24" s="22" t="s">
        <v>67</v>
      </c>
      <c r="K24" s="22" t="s">
        <v>75</v>
      </c>
      <c r="L24" s="22" t="s">
        <v>47</v>
      </c>
      <c r="M24" s="23" t="s">
        <v>260</v>
      </c>
      <c r="N24" s="23" t="s">
        <v>48</v>
      </c>
      <c r="O24" s="22" t="s">
        <v>49</v>
      </c>
      <c r="P24" s="22" t="s">
        <v>50</v>
      </c>
      <c r="Q24" s="22">
        <v>1</v>
      </c>
      <c r="R24" s="24" t="s">
        <v>51</v>
      </c>
      <c r="S24" s="23" t="s">
        <v>52</v>
      </c>
      <c r="T24" s="25">
        <v>10257566.880000001</v>
      </c>
      <c r="U24" s="22" t="s">
        <v>115</v>
      </c>
      <c r="V24" s="22" t="s">
        <v>118</v>
      </c>
      <c r="W24" s="26" t="s">
        <v>240</v>
      </c>
      <c r="X24" s="22">
        <v>1</v>
      </c>
      <c r="Y24" s="22"/>
      <c r="Z24" s="22"/>
      <c r="AA24" s="22"/>
      <c r="AB24" s="22"/>
      <c r="AC24" s="22"/>
      <c r="AD24" s="22"/>
      <c r="AE24" s="22"/>
      <c r="AF24" s="22" t="s">
        <v>253</v>
      </c>
      <c r="AG24" s="22" t="s">
        <v>55</v>
      </c>
      <c r="AH24" s="22">
        <v>1</v>
      </c>
      <c r="AI24" s="22">
        <v>0</v>
      </c>
      <c r="AJ24" s="22"/>
      <c r="AK24" s="22"/>
      <c r="AL24" s="22"/>
      <c r="AM24" s="22">
        <v>0</v>
      </c>
      <c r="AN24" s="22"/>
      <c r="AO24" s="22"/>
      <c r="AP24" s="22" t="s">
        <v>251</v>
      </c>
      <c r="AQ24" s="22"/>
      <c r="AR24" s="22" t="s">
        <v>56</v>
      </c>
      <c r="AS24" s="27"/>
      <c r="AT24" s="27"/>
      <c r="AU24" s="22">
        <v>0</v>
      </c>
    </row>
    <row r="25" spans="2:47" ht="51" x14ac:dyDescent="0.25">
      <c r="B25" s="45" t="s">
        <v>280</v>
      </c>
      <c r="C25" s="43" t="s">
        <v>271</v>
      </c>
      <c r="D25" s="44" t="s">
        <v>289</v>
      </c>
      <c r="E25" s="42">
        <v>9504730.1999999993</v>
      </c>
      <c r="F25" s="42">
        <f t="shared" si="2"/>
        <v>0</v>
      </c>
      <c r="G25" s="46"/>
      <c r="H25" s="52" t="s">
        <v>327</v>
      </c>
      <c r="I25" s="115">
        <v>342</v>
      </c>
      <c r="J25" s="22" t="s">
        <v>67</v>
      </c>
      <c r="K25" s="22" t="s">
        <v>75</v>
      </c>
      <c r="L25" s="22" t="s">
        <v>47</v>
      </c>
      <c r="M25" s="23" t="s">
        <v>261</v>
      </c>
      <c r="N25" s="23" t="s">
        <v>48</v>
      </c>
      <c r="O25" s="22" t="s">
        <v>49</v>
      </c>
      <c r="P25" s="22" t="s">
        <v>50</v>
      </c>
      <c r="Q25" s="22">
        <v>1</v>
      </c>
      <c r="R25" s="24" t="s">
        <v>51</v>
      </c>
      <c r="S25" s="23" t="s">
        <v>52</v>
      </c>
      <c r="T25" s="25">
        <v>9504730.1999999993</v>
      </c>
      <c r="U25" s="22" t="s">
        <v>115</v>
      </c>
      <c r="V25" s="22" t="s">
        <v>117</v>
      </c>
      <c r="W25" s="26" t="s">
        <v>240</v>
      </c>
      <c r="X25" s="22">
        <v>1</v>
      </c>
      <c r="Y25" s="22"/>
      <c r="Z25" s="22"/>
      <c r="AA25" s="22"/>
      <c r="AB25" s="22"/>
      <c r="AC25" s="22"/>
      <c r="AD25" s="22"/>
      <c r="AE25" s="22"/>
      <c r="AF25" s="22" t="s">
        <v>253</v>
      </c>
      <c r="AG25" s="22" t="s">
        <v>55</v>
      </c>
      <c r="AH25" s="22">
        <v>1</v>
      </c>
      <c r="AI25" s="22">
        <v>0</v>
      </c>
      <c r="AJ25" s="22"/>
      <c r="AK25" s="22"/>
      <c r="AL25" s="22"/>
      <c r="AM25" s="22">
        <v>0</v>
      </c>
      <c r="AN25" s="22"/>
      <c r="AO25" s="22"/>
      <c r="AP25" s="22" t="s">
        <v>251</v>
      </c>
      <c r="AQ25" s="22"/>
      <c r="AR25" s="22" t="s">
        <v>56</v>
      </c>
      <c r="AS25" s="27"/>
      <c r="AT25" s="27"/>
      <c r="AU25" s="22">
        <v>0</v>
      </c>
    </row>
    <row r="26" spans="2:47" ht="51" x14ac:dyDescent="0.25">
      <c r="B26" s="45" t="s">
        <v>281</v>
      </c>
      <c r="C26" s="43" t="s">
        <v>272</v>
      </c>
      <c r="D26" s="44" t="s">
        <v>290</v>
      </c>
      <c r="E26" s="42">
        <v>9794678.6999999993</v>
      </c>
      <c r="F26" s="42">
        <f t="shared" si="2"/>
        <v>0</v>
      </c>
      <c r="G26" s="46"/>
      <c r="H26" s="52" t="s">
        <v>327</v>
      </c>
      <c r="I26" s="115">
        <v>344</v>
      </c>
      <c r="J26" s="22" t="s">
        <v>67</v>
      </c>
      <c r="K26" s="22" t="s">
        <v>68</v>
      </c>
      <c r="L26" s="22" t="s">
        <v>47</v>
      </c>
      <c r="M26" s="23" t="s">
        <v>262</v>
      </c>
      <c r="N26" s="23" t="s">
        <v>48</v>
      </c>
      <c r="O26" s="22" t="s">
        <v>49</v>
      </c>
      <c r="P26" s="22" t="s">
        <v>50</v>
      </c>
      <c r="Q26" s="22">
        <v>1</v>
      </c>
      <c r="R26" s="24" t="s">
        <v>51</v>
      </c>
      <c r="S26" s="23" t="s">
        <v>52</v>
      </c>
      <c r="T26" s="25">
        <v>9794678.6999999993</v>
      </c>
      <c r="U26" s="22" t="s">
        <v>115</v>
      </c>
      <c r="V26" s="22" t="s">
        <v>118</v>
      </c>
      <c r="W26" s="26" t="s">
        <v>240</v>
      </c>
      <c r="X26" s="22">
        <v>1</v>
      </c>
      <c r="Y26" s="22"/>
      <c r="Z26" s="22"/>
      <c r="AA26" s="22"/>
      <c r="AB26" s="22"/>
      <c r="AC26" s="22"/>
      <c r="AD26" s="22"/>
      <c r="AE26" s="22"/>
      <c r="AF26" s="22" t="s">
        <v>253</v>
      </c>
      <c r="AG26" s="22" t="s">
        <v>55</v>
      </c>
      <c r="AH26" s="22">
        <v>1</v>
      </c>
      <c r="AI26" s="22">
        <v>0</v>
      </c>
      <c r="AJ26" s="22"/>
      <c r="AK26" s="22"/>
      <c r="AL26" s="22"/>
      <c r="AM26" s="22">
        <v>0</v>
      </c>
      <c r="AN26" s="22"/>
      <c r="AO26" s="22"/>
      <c r="AP26" s="22" t="s">
        <v>251</v>
      </c>
      <c r="AQ26" s="22"/>
      <c r="AR26" s="22" t="s">
        <v>56</v>
      </c>
      <c r="AS26" s="27"/>
      <c r="AT26" s="27"/>
      <c r="AU26" s="22">
        <v>0</v>
      </c>
    </row>
    <row r="27" spans="2:47" ht="51" x14ac:dyDescent="0.25">
      <c r="B27" s="45" t="s">
        <v>282</v>
      </c>
      <c r="C27" s="43" t="s">
        <v>273</v>
      </c>
      <c r="D27" s="44" t="s">
        <v>291</v>
      </c>
      <c r="E27" s="42">
        <v>69124178</v>
      </c>
      <c r="F27" s="42">
        <f t="shared" si="2"/>
        <v>0</v>
      </c>
      <c r="G27" s="46"/>
      <c r="H27" s="52" t="s">
        <v>327</v>
      </c>
      <c r="I27" s="115">
        <v>345</v>
      </c>
      <c r="J27" s="22">
        <v>14.12</v>
      </c>
      <c r="K27" s="22" t="s">
        <v>97</v>
      </c>
      <c r="L27" s="22" t="s">
        <v>62</v>
      </c>
      <c r="M27" s="23" t="s">
        <v>263</v>
      </c>
      <c r="N27" s="23" t="s">
        <v>48</v>
      </c>
      <c r="O27" s="22" t="s">
        <v>49</v>
      </c>
      <c r="P27" s="22" t="s">
        <v>50</v>
      </c>
      <c r="Q27" s="22">
        <v>121990</v>
      </c>
      <c r="R27" s="24" t="s">
        <v>51</v>
      </c>
      <c r="S27" s="23" t="s">
        <v>52</v>
      </c>
      <c r="T27" s="25">
        <v>69124178</v>
      </c>
      <c r="U27" s="22" t="s">
        <v>115</v>
      </c>
      <c r="V27" s="22" t="s">
        <v>252</v>
      </c>
      <c r="W27" s="26" t="s">
        <v>53</v>
      </c>
      <c r="X27" s="22">
        <v>1</v>
      </c>
      <c r="Y27" s="22"/>
      <c r="Z27" s="22"/>
      <c r="AA27" s="22"/>
      <c r="AB27" s="22"/>
      <c r="AC27" s="22"/>
      <c r="AD27" s="22"/>
      <c r="AE27" s="22"/>
      <c r="AF27" s="22" t="s">
        <v>54</v>
      </c>
      <c r="AG27" s="22" t="s">
        <v>55</v>
      </c>
      <c r="AH27" s="22">
        <v>1</v>
      </c>
      <c r="AI27" s="22">
        <v>0</v>
      </c>
      <c r="AJ27" s="22"/>
      <c r="AK27" s="22"/>
      <c r="AL27" s="22"/>
      <c r="AM27" s="22">
        <v>0</v>
      </c>
      <c r="AN27" s="22"/>
      <c r="AO27" s="22"/>
      <c r="AP27" s="22" t="s">
        <v>251</v>
      </c>
      <c r="AQ27" s="22"/>
      <c r="AR27" s="22" t="s">
        <v>57</v>
      </c>
      <c r="AS27" s="27" t="s">
        <v>268</v>
      </c>
      <c r="AT27" s="27" t="s">
        <v>255</v>
      </c>
      <c r="AU27" s="22">
        <v>0</v>
      </c>
    </row>
    <row r="28" spans="2:47" ht="38.25" x14ac:dyDescent="0.25">
      <c r="B28" s="45" t="s">
        <v>283</v>
      </c>
      <c r="C28" s="43" t="s">
        <v>274</v>
      </c>
      <c r="D28" s="44" t="s">
        <v>264</v>
      </c>
      <c r="E28" s="42">
        <v>1326245.06</v>
      </c>
      <c r="F28" s="42">
        <f t="shared" si="2"/>
        <v>0</v>
      </c>
      <c r="G28" s="46"/>
      <c r="H28" s="52" t="s">
        <v>327</v>
      </c>
      <c r="I28" s="115">
        <v>349</v>
      </c>
      <c r="J28" s="22">
        <v>26.2</v>
      </c>
      <c r="K28" s="22" t="s">
        <v>258</v>
      </c>
      <c r="L28" s="22" t="s">
        <v>62</v>
      </c>
      <c r="M28" s="23" t="s">
        <v>264</v>
      </c>
      <c r="N28" s="23" t="s">
        <v>48</v>
      </c>
      <c r="O28" s="22" t="s">
        <v>49</v>
      </c>
      <c r="P28" s="22" t="s">
        <v>50</v>
      </c>
      <c r="Q28" s="22">
        <v>5539</v>
      </c>
      <c r="R28" s="24" t="s">
        <v>51</v>
      </c>
      <c r="S28" s="23" t="s">
        <v>52</v>
      </c>
      <c r="T28" s="25">
        <v>1326245.06</v>
      </c>
      <c r="U28" s="22" t="s">
        <v>115</v>
      </c>
      <c r="V28" s="22" t="s">
        <v>114</v>
      </c>
      <c r="W28" s="26" t="s">
        <v>53</v>
      </c>
      <c r="X28" s="22">
        <v>1</v>
      </c>
      <c r="Y28" s="22"/>
      <c r="Z28" s="22"/>
      <c r="AA28" s="22"/>
      <c r="AB28" s="22"/>
      <c r="AC28" s="22"/>
      <c r="AD28" s="22"/>
      <c r="AE28" s="22"/>
      <c r="AF28" s="22" t="s">
        <v>54</v>
      </c>
      <c r="AG28" s="22" t="s">
        <v>55</v>
      </c>
      <c r="AH28" s="22">
        <v>1</v>
      </c>
      <c r="AI28" s="22">
        <v>0</v>
      </c>
      <c r="AJ28" s="22"/>
      <c r="AK28" s="22"/>
      <c r="AL28" s="22"/>
      <c r="AM28" s="22">
        <v>0</v>
      </c>
      <c r="AN28" s="22"/>
      <c r="AO28" s="22"/>
      <c r="AP28" s="22" t="s">
        <v>251</v>
      </c>
      <c r="AQ28" s="22"/>
      <c r="AR28" s="22" t="s">
        <v>56</v>
      </c>
      <c r="AS28" s="27"/>
      <c r="AT28" s="27"/>
      <c r="AU28" s="22">
        <v>0</v>
      </c>
    </row>
    <row r="29" spans="2:47" ht="38.25" x14ac:dyDescent="0.25">
      <c r="B29" s="45" t="s">
        <v>284</v>
      </c>
      <c r="C29" s="43" t="s">
        <v>275</v>
      </c>
      <c r="D29" s="44" t="s">
        <v>265</v>
      </c>
      <c r="E29" s="42">
        <v>5327062.9400000004</v>
      </c>
      <c r="F29" s="42">
        <f t="shared" si="2"/>
        <v>0</v>
      </c>
      <c r="G29" s="46"/>
      <c r="H29" s="52" t="s">
        <v>327</v>
      </c>
      <c r="I29" s="115">
        <v>352</v>
      </c>
      <c r="J29" s="22">
        <v>43.21</v>
      </c>
      <c r="K29" s="22" t="s">
        <v>64</v>
      </c>
      <c r="L29" s="22" t="s">
        <v>47</v>
      </c>
      <c r="M29" s="23" t="s">
        <v>265</v>
      </c>
      <c r="N29" s="23" t="s">
        <v>48</v>
      </c>
      <c r="O29" s="22" t="s">
        <v>49</v>
      </c>
      <c r="P29" s="22" t="s">
        <v>50</v>
      </c>
      <c r="Q29" s="22">
        <v>4</v>
      </c>
      <c r="R29" s="24" t="s">
        <v>51</v>
      </c>
      <c r="S29" s="23" t="s">
        <v>52</v>
      </c>
      <c r="T29" s="25">
        <v>5327062.9400000004</v>
      </c>
      <c r="U29" s="22" t="s">
        <v>115</v>
      </c>
      <c r="V29" s="22" t="s">
        <v>121</v>
      </c>
      <c r="W29" s="26" t="s">
        <v>53</v>
      </c>
      <c r="X29" s="22">
        <v>1</v>
      </c>
      <c r="Y29" s="22"/>
      <c r="Z29" s="22"/>
      <c r="AA29" s="22"/>
      <c r="AB29" s="22"/>
      <c r="AC29" s="22"/>
      <c r="AD29" s="22"/>
      <c r="AE29" s="22"/>
      <c r="AF29" s="22" t="s">
        <v>54</v>
      </c>
      <c r="AG29" s="22" t="s">
        <v>55</v>
      </c>
      <c r="AH29" s="22">
        <v>1</v>
      </c>
      <c r="AI29" s="22">
        <v>0</v>
      </c>
      <c r="AJ29" s="22"/>
      <c r="AK29" s="22"/>
      <c r="AL29" s="22"/>
      <c r="AM29" s="22">
        <v>0</v>
      </c>
      <c r="AN29" s="22"/>
      <c r="AO29" s="22"/>
      <c r="AP29" s="22" t="s">
        <v>251</v>
      </c>
      <c r="AQ29" s="22"/>
      <c r="AR29" s="22" t="s">
        <v>56</v>
      </c>
      <c r="AS29" s="27"/>
      <c r="AT29" s="27"/>
      <c r="AU29" s="22">
        <v>0</v>
      </c>
    </row>
    <row r="30" spans="2:47" ht="51" x14ac:dyDescent="0.25">
      <c r="B30" s="45" t="s">
        <v>285</v>
      </c>
      <c r="C30" s="43" t="s">
        <v>276</v>
      </c>
      <c r="D30" s="44" t="s">
        <v>292</v>
      </c>
      <c r="E30" s="42">
        <v>9630024.5299999993</v>
      </c>
      <c r="F30" s="42">
        <f t="shared" si="2"/>
        <v>0</v>
      </c>
      <c r="G30" s="46"/>
      <c r="H30" s="52" t="s">
        <v>327</v>
      </c>
      <c r="I30" s="115">
        <v>354</v>
      </c>
      <c r="J30" s="22" t="s">
        <v>67</v>
      </c>
      <c r="K30" s="22" t="s">
        <v>68</v>
      </c>
      <c r="L30" s="22" t="s">
        <v>47</v>
      </c>
      <c r="M30" s="23" t="s">
        <v>266</v>
      </c>
      <c r="N30" s="23" t="s">
        <v>48</v>
      </c>
      <c r="O30" s="22" t="s">
        <v>49</v>
      </c>
      <c r="P30" s="22" t="s">
        <v>50</v>
      </c>
      <c r="Q30" s="22">
        <v>1</v>
      </c>
      <c r="R30" s="24" t="s">
        <v>51</v>
      </c>
      <c r="S30" s="23" t="s">
        <v>52</v>
      </c>
      <c r="T30" s="25">
        <v>9630024.5299999993</v>
      </c>
      <c r="U30" s="22" t="s">
        <v>115</v>
      </c>
      <c r="V30" s="22" t="s">
        <v>113</v>
      </c>
      <c r="W30" s="26" t="s">
        <v>240</v>
      </c>
      <c r="X30" s="22">
        <v>1</v>
      </c>
      <c r="Y30" s="22"/>
      <c r="Z30" s="22"/>
      <c r="AA30" s="22"/>
      <c r="AB30" s="22"/>
      <c r="AC30" s="22"/>
      <c r="AD30" s="22"/>
      <c r="AE30" s="22"/>
      <c r="AF30" s="22" t="s">
        <v>253</v>
      </c>
      <c r="AG30" s="22" t="s">
        <v>55</v>
      </c>
      <c r="AH30" s="22">
        <v>1</v>
      </c>
      <c r="AI30" s="22">
        <v>0</v>
      </c>
      <c r="AJ30" s="22"/>
      <c r="AK30" s="22"/>
      <c r="AL30" s="22"/>
      <c r="AM30" s="22">
        <v>0</v>
      </c>
      <c r="AN30" s="22"/>
      <c r="AO30" s="22"/>
      <c r="AP30" s="22" t="s">
        <v>251</v>
      </c>
      <c r="AQ30" s="22"/>
      <c r="AR30" s="22" t="s">
        <v>56</v>
      </c>
      <c r="AS30" s="27"/>
      <c r="AT30" s="27"/>
      <c r="AU30" s="22">
        <v>0</v>
      </c>
    </row>
    <row r="31" spans="2:47" ht="51" x14ac:dyDescent="0.25">
      <c r="B31" s="45" t="s">
        <v>286</v>
      </c>
      <c r="C31" s="43" t="s">
        <v>277</v>
      </c>
      <c r="D31" s="44" t="s">
        <v>293</v>
      </c>
      <c r="E31" s="42">
        <v>11265446.050000001</v>
      </c>
      <c r="F31" s="42">
        <f t="shared" si="2"/>
        <v>0</v>
      </c>
      <c r="G31" s="46"/>
      <c r="H31" s="52" t="s">
        <v>327</v>
      </c>
      <c r="I31" s="115">
        <v>356</v>
      </c>
      <c r="J31" s="22" t="s">
        <v>67</v>
      </c>
      <c r="K31" s="22" t="s">
        <v>68</v>
      </c>
      <c r="L31" s="22" t="s">
        <v>47</v>
      </c>
      <c r="M31" s="23" t="s">
        <v>267</v>
      </c>
      <c r="N31" s="23" t="s">
        <v>48</v>
      </c>
      <c r="O31" s="22" t="s">
        <v>49</v>
      </c>
      <c r="P31" s="22" t="s">
        <v>50</v>
      </c>
      <c r="Q31" s="22">
        <v>1</v>
      </c>
      <c r="R31" s="24" t="s">
        <v>51</v>
      </c>
      <c r="S31" s="23" t="s">
        <v>52</v>
      </c>
      <c r="T31" s="25">
        <v>11265446.050000001</v>
      </c>
      <c r="U31" s="22" t="s">
        <v>115</v>
      </c>
      <c r="V31" s="22" t="s">
        <v>113</v>
      </c>
      <c r="W31" s="26" t="s">
        <v>240</v>
      </c>
      <c r="X31" s="22">
        <v>1</v>
      </c>
      <c r="Y31" s="22"/>
      <c r="Z31" s="22"/>
      <c r="AA31" s="22"/>
      <c r="AB31" s="22"/>
      <c r="AC31" s="22"/>
      <c r="AD31" s="22"/>
      <c r="AE31" s="22"/>
      <c r="AF31" s="22" t="s">
        <v>253</v>
      </c>
      <c r="AG31" s="22" t="s">
        <v>55</v>
      </c>
      <c r="AH31" s="22">
        <v>1</v>
      </c>
      <c r="AI31" s="22">
        <v>0</v>
      </c>
      <c r="AJ31" s="22"/>
      <c r="AK31" s="22"/>
      <c r="AL31" s="22"/>
      <c r="AM31" s="22">
        <v>0</v>
      </c>
      <c r="AN31" s="22"/>
      <c r="AO31" s="22"/>
      <c r="AP31" s="22" t="s">
        <v>251</v>
      </c>
      <c r="AQ31" s="22"/>
      <c r="AR31" s="22" t="s">
        <v>56</v>
      </c>
      <c r="AS31" s="27"/>
      <c r="AT31" s="27"/>
      <c r="AU31" s="22">
        <v>0</v>
      </c>
    </row>
    <row r="32" spans="2:47" ht="51" x14ac:dyDescent="0.25">
      <c r="B32" s="49" t="s">
        <v>319</v>
      </c>
      <c r="C32" s="28" t="s">
        <v>309</v>
      </c>
      <c r="D32" s="50" t="s">
        <v>298</v>
      </c>
      <c r="E32" s="51">
        <v>13741367.890000001</v>
      </c>
      <c r="F32" s="42">
        <f t="shared" si="2"/>
        <v>0</v>
      </c>
      <c r="G32" s="46"/>
      <c r="H32" s="52" t="s">
        <v>327</v>
      </c>
      <c r="I32" s="115">
        <v>360</v>
      </c>
      <c r="J32" s="22" t="s">
        <v>67</v>
      </c>
      <c r="K32" s="22" t="s">
        <v>68</v>
      </c>
      <c r="L32" s="22" t="s">
        <v>47</v>
      </c>
      <c r="M32" s="23" t="s">
        <v>298</v>
      </c>
      <c r="N32" s="23" t="s">
        <v>48</v>
      </c>
      <c r="O32" s="22" t="s">
        <v>49</v>
      </c>
      <c r="P32" s="22" t="s">
        <v>50</v>
      </c>
      <c r="Q32" s="22">
        <v>1</v>
      </c>
      <c r="R32" s="24" t="s">
        <v>51</v>
      </c>
      <c r="S32" s="23" t="s">
        <v>52</v>
      </c>
      <c r="T32" s="25">
        <v>13741367.890000001</v>
      </c>
      <c r="U32" s="22" t="s">
        <v>115</v>
      </c>
      <c r="V32" s="22" t="s">
        <v>113</v>
      </c>
      <c r="W32" s="26" t="s">
        <v>240</v>
      </c>
      <c r="X32" s="22">
        <v>1</v>
      </c>
      <c r="Y32" s="22"/>
      <c r="Z32" s="22"/>
      <c r="AA32" s="22"/>
      <c r="AB32" s="22"/>
      <c r="AC32" s="22"/>
      <c r="AD32" s="22"/>
      <c r="AE32" s="22"/>
      <c r="AF32" s="22" t="s">
        <v>253</v>
      </c>
      <c r="AG32" s="22" t="s">
        <v>55</v>
      </c>
      <c r="AH32" s="22" t="s">
        <v>57</v>
      </c>
      <c r="AI32" s="22" t="s">
        <v>56</v>
      </c>
      <c r="AJ32" s="22"/>
      <c r="AK32" s="22"/>
      <c r="AL32" s="22"/>
      <c r="AM32" s="22">
        <v>0</v>
      </c>
      <c r="AN32" s="22"/>
      <c r="AO32" s="22"/>
      <c r="AP32" s="22" t="s">
        <v>251</v>
      </c>
      <c r="AQ32" s="22"/>
      <c r="AR32" s="22" t="s">
        <v>56</v>
      </c>
      <c r="AS32" s="27"/>
      <c r="AT32" s="27"/>
      <c r="AU32" s="22">
        <v>0</v>
      </c>
    </row>
    <row r="33" spans="2:47" ht="38.25" x14ac:dyDescent="0.25">
      <c r="B33" s="49" t="s">
        <v>323</v>
      </c>
      <c r="C33" s="28" t="s">
        <v>313</v>
      </c>
      <c r="D33" s="50" t="s">
        <v>302</v>
      </c>
      <c r="E33" s="51">
        <v>6769788.2300000004</v>
      </c>
      <c r="F33" s="42">
        <f t="shared" si="2"/>
        <v>0</v>
      </c>
      <c r="G33" s="46"/>
      <c r="H33" s="52" t="s">
        <v>327</v>
      </c>
      <c r="I33" s="115">
        <v>366</v>
      </c>
      <c r="J33" s="22">
        <v>43.21</v>
      </c>
      <c r="K33" s="22" t="s">
        <v>64</v>
      </c>
      <c r="L33" s="22" t="s">
        <v>47</v>
      </c>
      <c r="M33" s="23" t="s">
        <v>302</v>
      </c>
      <c r="N33" s="23" t="s">
        <v>48</v>
      </c>
      <c r="O33" s="22" t="s">
        <v>49</v>
      </c>
      <c r="P33" s="22" t="s">
        <v>50</v>
      </c>
      <c r="Q33" s="22">
        <v>4</v>
      </c>
      <c r="R33" s="24" t="s">
        <v>51</v>
      </c>
      <c r="S33" s="23" t="s">
        <v>52</v>
      </c>
      <c r="T33" s="25">
        <v>6769788.2300000004</v>
      </c>
      <c r="U33" s="22" t="s">
        <v>115</v>
      </c>
      <c r="V33" s="22" t="s">
        <v>116</v>
      </c>
      <c r="W33" s="26" t="s">
        <v>149</v>
      </c>
      <c r="X33" s="22">
        <v>0</v>
      </c>
      <c r="Y33" s="22"/>
      <c r="Z33" s="22"/>
      <c r="AA33" s="22"/>
      <c r="AB33" s="22"/>
      <c r="AC33" s="22"/>
      <c r="AD33" s="22"/>
      <c r="AE33" s="22"/>
      <c r="AF33" s="22" t="s">
        <v>306</v>
      </c>
      <c r="AG33" s="22" t="s">
        <v>55</v>
      </c>
      <c r="AH33" s="22" t="s">
        <v>57</v>
      </c>
      <c r="AI33" s="22" t="s">
        <v>56</v>
      </c>
      <c r="AJ33" s="22"/>
      <c r="AK33" s="22"/>
      <c r="AL33" s="22"/>
      <c r="AM33" s="22">
        <v>0</v>
      </c>
      <c r="AN33" s="22"/>
      <c r="AO33" s="22"/>
      <c r="AP33" s="22" t="s">
        <v>251</v>
      </c>
      <c r="AQ33" s="22"/>
      <c r="AR33" s="22" t="s">
        <v>56</v>
      </c>
      <c r="AS33" s="27"/>
      <c r="AT33" s="27"/>
      <c r="AU33" s="22">
        <v>0</v>
      </c>
    </row>
    <row r="34" spans="2:47" ht="51" x14ac:dyDescent="0.25">
      <c r="B34" s="49" t="s">
        <v>324</v>
      </c>
      <c r="C34" s="28" t="s">
        <v>314</v>
      </c>
      <c r="D34" s="50" t="s">
        <v>303</v>
      </c>
      <c r="E34" s="51">
        <v>14741289.060000001</v>
      </c>
      <c r="F34" s="42">
        <f t="shared" si="2"/>
        <v>0</v>
      </c>
      <c r="G34" s="46"/>
      <c r="H34" s="52" t="s">
        <v>327</v>
      </c>
      <c r="I34" s="115">
        <v>367</v>
      </c>
      <c r="J34" s="22" t="s">
        <v>67</v>
      </c>
      <c r="K34" s="22" t="s">
        <v>75</v>
      </c>
      <c r="L34" s="22" t="s">
        <v>47</v>
      </c>
      <c r="M34" s="23" t="s">
        <v>303</v>
      </c>
      <c r="N34" s="23" t="s">
        <v>48</v>
      </c>
      <c r="O34" s="22" t="s">
        <v>49</v>
      </c>
      <c r="P34" s="22" t="s">
        <v>50</v>
      </c>
      <c r="Q34" s="22">
        <v>1</v>
      </c>
      <c r="R34" s="24" t="s">
        <v>51</v>
      </c>
      <c r="S34" s="23" t="s">
        <v>52</v>
      </c>
      <c r="T34" s="25">
        <v>14741289.060000001</v>
      </c>
      <c r="U34" s="22" t="s">
        <v>115</v>
      </c>
      <c r="V34" s="22" t="s">
        <v>113</v>
      </c>
      <c r="W34" s="26" t="s">
        <v>240</v>
      </c>
      <c r="X34" s="22">
        <v>1</v>
      </c>
      <c r="Y34" s="22"/>
      <c r="Z34" s="22"/>
      <c r="AA34" s="22"/>
      <c r="AB34" s="22"/>
      <c r="AC34" s="22"/>
      <c r="AD34" s="22"/>
      <c r="AE34" s="22"/>
      <c r="AF34" s="22" t="s">
        <v>253</v>
      </c>
      <c r="AG34" s="22" t="s">
        <v>55</v>
      </c>
      <c r="AH34" s="22" t="s">
        <v>57</v>
      </c>
      <c r="AI34" s="22" t="s">
        <v>56</v>
      </c>
      <c r="AJ34" s="22"/>
      <c r="AK34" s="22"/>
      <c r="AL34" s="22"/>
      <c r="AM34" s="22">
        <v>0</v>
      </c>
      <c r="AN34" s="22"/>
      <c r="AO34" s="22"/>
      <c r="AP34" s="22" t="s">
        <v>251</v>
      </c>
      <c r="AQ34" s="22"/>
      <c r="AR34" s="22" t="s">
        <v>56</v>
      </c>
      <c r="AS34" s="27"/>
      <c r="AT34" s="27"/>
      <c r="AU34" s="22">
        <v>0</v>
      </c>
    </row>
    <row r="35" spans="2:47" ht="51" x14ac:dyDescent="0.25">
      <c r="B35" s="49" t="s">
        <v>325</v>
      </c>
      <c r="C35" s="28" t="s">
        <v>315</v>
      </c>
      <c r="D35" s="50" t="s">
        <v>304</v>
      </c>
      <c r="E35" s="51">
        <v>12642592.82</v>
      </c>
      <c r="F35" s="42">
        <f t="shared" si="2"/>
        <v>0</v>
      </c>
      <c r="G35" s="46"/>
      <c r="H35" s="52" t="s">
        <v>327</v>
      </c>
      <c r="I35" s="115">
        <v>368</v>
      </c>
      <c r="J35" s="22" t="s">
        <v>67</v>
      </c>
      <c r="K35" s="22" t="s">
        <v>75</v>
      </c>
      <c r="L35" s="22" t="s">
        <v>47</v>
      </c>
      <c r="M35" s="23" t="s">
        <v>304</v>
      </c>
      <c r="N35" s="23" t="s">
        <v>48</v>
      </c>
      <c r="O35" s="22" t="s">
        <v>49</v>
      </c>
      <c r="P35" s="22" t="s">
        <v>50</v>
      </c>
      <c r="Q35" s="22">
        <v>1</v>
      </c>
      <c r="R35" s="24" t="s">
        <v>51</v>
      </c>
      <c r="S35" s="23" t="s">
        <v>52</v>
      </c>
      <c r="T35" s="25">
        <v>12642592.82</v>
      </c>
      <c r="U35" s="22" t="s">
        <v>115</v>
      </c>
      <c r="V35" s="22" t="s">
        <v>113</v>
      </c>
      <c r="W35" s="26" t="s">
        <v>240</v>
      </c>
      <c r="X35" s="22">
        <v>1</v>
      </c>
      <c r="Y35" s="22"/>
      <c r="Z35" s="22"/>
      <c r="AA35" s="22"/>
      <c r="AB35" s="22"/>
      <c r="AC35" s="22"/>
      <c r="AD35" s="22"/>
      <c r="AE35" s="22"/>
      <c r="AF35" s="22" t="s">
        <v>253</v>
      </c>
      <c r="AG35" s="22" t="s">
        <v>55</v>
      </c>
      <c r="AH35" s="22" t="s">
        <v>57</v>
      </c>
      <c r="AI35" s="22" t="s">
        <v>56</v>
      </c>
      <c r="AJ35" s="22"/>
      <c r="AK35" s="22"/>
      <c r="AL35" s="22"/>
      <c r="AM35" s="22">
        <v>0</v>
      </c>
      <c r="AN35" s="22"/>
      <c r="AO35" s="22"/>
      <c r="AP35" s="22" t="s">
        <v>251</v>
      </c>
      <c r="AQ35" s="22"/>
      <c r="AR35" s="22" t="s">
        <v>56</v>
      </c>
      <c r="AS35" s="27"/>
      <c r="AT35" s="27"/>
      <c r="AU35" s="22">
        <v>0</v>
      </c>
    </row>
    <row r="36" spans="2:47" ht="51" x14ac:dyDescent="0.25">
      <c r="B36" s="53" t="s">
        <v>340</v>
      </c>
      <c r="C36" s="28" t="s">
        <v>335</v>
      </c>
      <c r="D36" s="54" t="s">
        <v>329</v>
      </c>
      <c r="E36" s="57">
        <v>361997.87</v>
      </c>
      <c r="F36" s="42">
        <f t="shared" si="2"/>
        <v>0</v>
      </c>
      <c r="G36" s="56"/>
      <c r="H36" s="55" t="s">
        <v>327</v>
      </c>
      <c r="I36" s="115">
        <v>374</v>
      </c>
      <c r="J36" s="22">
        <v>43.21</v>
      </c>
      <c r="K36" s="22" t="s">
        <v>64</v>
      </c>
      <c r="L36" s="22" t="s">
        <v>47</v>
      </c>
      <c r="M36" s="23" t="s">
        <v>329</v>
      </c>
      <c r="N36" s="23" t="s">
        <v>48</v>
      </c>
      <c r="O36" s="22" t="s">
        <v>49</v>
      </c>
      <c r="P36" s="22" t="s">
        <v>50</v>
      </c>
      <c r="Q36" s="22">
        <v>1</v>
      </c>
      <c r="R36" s="24" t="s">
        <v>51</v>
      </c>
      <c r="S36" s="23" t="s">
        <v>52</v>
      </c>
      <c r="T36" s="25">
        <v>361997.87</v>
      </c>
      <c r="U36" s="22" t="s">
        <v>115</v>
      </c>
      <c r="V36" s="22" t="s">
        <v>121</v>
      </c>
      <c r="W36" s="26" t="s">
        <v>240</v>
      </c>
      <c r="X36" s="22">
        <v>1</v>
      </c>
      <c r="Y36" s="22"/>
      <c r="Z36" s="22"/>
      <c r="AA36" s="22"/>
      <c r="AB36" s="22"/>
      <c r="AC36" s="22"/>
      <c r="AD36" s="22"/>
      <c r="AE36" s="22"/>
      <c r="AF36" s="22" t="s">
        <v>253</v>
      </c>
      <c r="AG36" s="22" t="s">
        <v>55</v>
      </c>
      <c r="AH36" s="22">
        <v>1</v>
      </c>
      <c r="AI36" s="22">
        <v>0</v>
      </c>
      <c r="AJ36" s="22"/>
      <c r="AK36" s="22"/>
      <c r="AL36" s="22"/>
      <c r="AM36" s="22">
        <v>0</v>
      </c>
      <c r="AN36" s="22"/>
      <c r="AO36" s="22"/>
      <c r="AP36" s="22" t="s">
        <v>251</v>
      </c>
      <c r="AQ36" s="22"/>
      <c r="AR36" s="22">
        <v>0</v>
      </c>
      <c r="AS36" s="27"/>
      <c r="AT36" s="27"/>
      <c r="AU36" s="22">
        <v>0</v>
      </c>
    </row>
    <row r="37" spans="2:47" ht="38.25" x14ac:dyDescent="0.25">
      <c r="B37" s="59" t="s">
        <v>361</v>
      </c>
      <c r="C37" s="28" t="s">
        <v>353</v>
      </c>
      <c r="D37" s="60" t="s">
        <v>345</v>
      </c>
      <c r="E37" s="61">
        <v>5087917.84</v>
      </c>
      <c r="F37" s="42">
        <f t="shared" ref="F37:F41" si="3">E37-T37</f>
        <v>0</v>
      </c>
      <c r="G37" s="62"/>
      <c r="H37" s="63" t="s">
        <v>327</v>
      </c>
      <c r="I37" s="21">
        <v>388</v>
      </c>
      <c r="J37" s="22">
        <v>33.14</v>
      </c>
      <c r="K37" s="22" t="s">
        <v>92</v>
      </c>
      <c r="L37" s="22" t="s">
        <v>47</v>
      </c>
      <c r="M37" s="23" t="s">
        <v>345</v>
      </c>
      <c r="N37" s="23" t="s">
        <v>48</v>
      </c>
      <c r="O37" s="22" t="s">
        <v>49</v>
      </c>
      <c r="P37" s="22" t="s">
        <v>50</v>
      </c>
      <c r="Q37" s="22">
        <v>12</v>
      </c>
      <c r="R37" s="24" t="s">
        <v>51</v>
      </c>
      <c r="S37" s="23" t="s">
        <v>52</v>
      </c>
      <c r="T37" s="25">
        <v>5087917.84</v>
      </c>
      <c r="U37" s="22" t="s">
        <v>116</v>
      </c>
      <c r="V37" s="22" t="s">
        <v>117</v>
      </c>
      <c r="W37" s="26" t="s">
        <v>53</v>
      </c>
      <c r="X37" s="22">
        <v>1</v>
      </c>
      <c r="Y37" s="22"/>
      <c r="Z37" s="22"/>
      <c r="AA37" s="22"/>
      <c r="AB37" s="22"/>
      <c r="AC37" s="22"/>
      <c r="AD37" s="22"/>
      <c r="AE37" s="22"/>
      <c r="AF37" s="22" t="s">
        <v>54</v>
      </c>
      <c r="AG37" s="22" t="s">
        <v>55</v>
      </c>
      <c r="AH37" s="22">
        <v>1</v>
      </c>
      <c r="AI37" s="22">
        <v>0</v>
      </c>
      <c r="AJ37" s="58"/>
      <c r="AK37" s="58"/>
      <c r="AL37" s="58"/>
      <c r="AM37" s="22">
        <v>0</v>
      </c>
      <c r="AN37" s="22"/>
      <c r="AO37" s="22"/>
      <c r="AP37" s="22" t="s">
        <v>251</v>
      </c>
      <c r="AQ37" s="22"/>
      <c r="AR37" s="22" t="s">
        <v>56</v>
      </c>
      <c r="AS37" s="27"/>
      <c r="AT37" s="27"/>
      <c r="AU37" s="22">
        <v>0</v>
      </c>
    </row>
    <row r="38" spans="2:47" ht="38.25" x14ac:dyDescent="0.25">
      <c r="B38" s="59" t="s">
        <v>365</v>
      </c>
      <c r="C38" s="28" t="s">
        <v>357</v>
      </c>
      <c r="D38" s="60" t="s">
        <v>349</v>
      </c>
      <c r="E38" s="61">
        <v>5466661.2000000002</v>
      </c>
      <c r="F38" s="42">
        <f t="shared" si="3"/>
        <v>0</v>
      </c>
      <c r="G38" s="62"/>
      <c r="H38" s="63" t="s">
        <v>327</v>
      </c>
      <c r="I38" s="21">
        <v>411</v>
      </c>
      <c r="J38" s="22">
        <v>43.29</v>
      </c>
      <c r="K38" s="22" t="s">
        <v>70</v>
      </c>
      <c r="L38" s="22" t="s">
        <v>47</v>
      </c>
      <c r="M38" s="23" t="s">
        <v>349</v>
      </c>
      <c r="N38" s="23" t="s">
        <v>48</v>
      </c>
      <c r="O38" s="22" t="s">
        <v>49</v>
      </c>
      <c r="P38" s="22" t="s">
        <v>50</v>
      </c>
      <c r="Q38" s="22">
        <v>4</v>
      </c>
      <c r="R38" s="24" t="s">
        <v>51</v>
      </c>
      <c r="S38" s="23" t="s">
        <v>52</v>
      </c>
      <c r="T38" s="25">
        <v>5466661.2000000002</v>
      </c>
      <c r="U38" s="22" t="s">
        <v>116</v>
      </c>
      <c r="V38" s="22" t="s">
        <v>121</v>
      </c>
      <c r="W38" s="26" t="s">
        <v>53</v>
      </c>
      <c r="X38" s="22">
        <v>1</v>
      </c>
      <c r="Y38" s="22"/>
      <c r="Z38" s="22"/>
      <c r="AA38" s="22"/>
      <c r="AB38" s="22"/>
      <c r="AC38" s="22"/>
      <c r="AD38" s="22"/>
      <c r="AE38" s="22"/>
      <c r="AF38" s="22" t="s">
        <v>54</v>
      </c>
      <c r="AG38" s="22" t="s">
        <v>55</v>
      </c>
      <c r="AH38" s="22">
        <v>1</v>
      </c>
      <c r="AI38" s="22">
        <v>0</v>
      </c>
      <c r="AJ38" s="58"/>
      <c r="AK38" s="58"/>
      <c r="AL38" s="58"/>
      <c r="AM38" s="22">
        <v>0</v>
      </c>
      <c r="AN38" s="22"/>
      <c r="AO38" s="22"/>
      <c r="AP38" s="22" t="s">
        <v>251</v>
      </c>
      <c r="AQ38" s="22"/>
      <c r="AR38" s="22" t="s">
        <v>56</v>
      </c>
      <c r="AS38" s="27"/>
      <c r="AT38" s="27"/>
      <c r="AU38" s="22">
        <v>0</v>
      </c>
    </row>
    <row r="39" spans="2:47" ht="51" x14ac:dyDescent="0.25">
      <c r="B39" s="59" t="s">
        <v>366</v>
      </c>
      <c r="C39" s="28" t="s">
        <v>358</v>
      </c>
      <c r="D39" s="60" t="s">
        <v>350</v>
      </c>
      <c r="E39" s="61">
        <v>14692875.189999999</v>
      </c>
      <c r="F39" s="42">
        <f t="shared" si="3"/>
        <v>0</v>
      </c>
      <c r="G39" s="62"/>
      <c r="H39" s="63" t="s">
        <v>327</v>
      </c>
      <c r="I39" s="21">
        <v>414</v>
      </c>
      <c r="J39" s="22" t="s">
        <v>67</v>
      </c>
      <c r="K39" s="22" t="s">
        <v>68</v>
      </c>
      <c r="L39" s="22" t="s">
        <v>47</v>
      </c>
      <c r="M39" s="23" t="s">
        <v>350</v>
      </c>
      <c r="N39" s="23" t="s">
        <v>48</v>
      </c>
      <c r="O39" s="22" t="s">
        <v>49</v>
      </c>
      <c r="P39" s="22" t="s">
        <v>50</v>
      </c>
      <c r="Q39" s="22">
        <v>1</v>
      </c>
      <c r="R39" s="24" t="s">
        <v>51</v>
      </c>
      <c r="S39" s="23" t="s">
        <v>52</v>
      </c>
      <c r="T39" s="25">
        <v>14692875.189999999</v>
      </c>
      <c r="U39" s="22" t="s">
        <v>120</v>
      </c>
      <c r="V39" s="22" t="s">
        <v>113</v>
      </c>
      <c r="W39" s="26" t="s">
        <v>240</v>
      </c>
      <c r="X39" s="22">
        <v>1</v>
      </c>
      <c r="Y39" s="22"/>
      <c r="Z39" s="22"/>
      <c r="AA39" s="22"/>
      <c r="AB39" s="22"/>
      <c r="AC39" s="22"/>
      <c r="AD39" s="22"/>
      <c r="AE39" s="22"/>
      <c r="AF39" s="22" t="s">
        <v>253</v>
      </c>
      <c r="AG39" s="22" t="s">
        <v>55</v>
      </c>
      <c r="AH39" s="22">
        <v>1</v>
      </c>
      <c r="AI39" s="22">
        <v>0</v>
      </c>
      <c r="AJ39" s="58"/>
      <c r="AK39" s="58"/>
      <c r="AL39" s="58"/>
      <c r="AM39" s="22">
        <v>0</v>
      </c>
      <c r="AN39" s="22"/>
      <c r="AO39" s="22"/>
      <c r="AP39" s="22" t="s">
        <v>251</v>
      </c>
      <c r="AQ39" s="22"/>
      <c r="AR39" s="22" t="s">
        <v>56</v>
      </c>
      <c r="AS39" s="27"/>
      <c r="AT39" s="27"/>
      <c r="AU39" s="22">
        <v>0</v>
      </c>
    </row>
    <row r="40" spans="2:47" ht="38.25" x14ac:dyDescent="0.25">
      <c r="B40" s="59" t="s">
        <v>367</v>
      </c>
      <c r="C40" s="28" t="s">
        <v>359</v>
      </c>
      <c r="D40" s="60" t="s">
        <v>351</v>
      </c>
      <c r="E40" s="61">
        <v>12318043.66</v>
      </c>
      <c r="F40" s="42">
        <f t="shared" si="3"/>
        <v>0</v>
      </c>
      <c r="G40" s="62"/>
      <c r="H40" s="63" t="s">
        <v>327</v>
      </c>
      <c r="I40" s="21">
        <v>415</v>
      </c>
      <c r="J40" s="22">
        <v>43.29</v>
      </c>
      <c r="K40" s="22" t="s">
        <v>70</v>
      </c>
      <c r="L40" s="22" t="s">
        <v>47</v>
      </c>
      <c r="M40" s="23" t="s">
        <v>351</v>
      </c>
      <c r="N40" s="23" t="s">
        <v>48</v>
      </c>
      <c r="O40" s="22" t="s">
        <v>49</v>
      </c>
      <c r="P40" s="22" t="s">
        <v>50</v>
      </c>
      <c r="Q40" s="22">
        <v>4</v>
      </c>
      <c r="R40" s="24" t="s">
        <v>51</v>
      </c>
      <c r="S40" s="23" t="s">
        <v>52</v>
      </c>
      <c r="T40" s="25">
        <v>12318043.66</v>
      </c>
      <c r="U40" s="22" t="s">
        <v>116</v>
      </c>
      <c r="V40" s="22" t="s">
        <v>114</v>
      </c>
      <c r="W40" s="26" t="s">
        <v>53</v>
      </c>
      <c r="X40" s="22">
        <v>1</v>
      </c>
      <c r="Y40" s="22"/>
      <c r="Z40" s="22"/>
      <c r="AA40" s="22"/>
      <c r="AB40" s="22"/>
      <c r="AC40" s="22"/>
      <c r="AD40" s="22"/>
      <c r="AE40" s="22"/>
      <c r="AF40" s="22" t="s">
        <v>54</v>
      </c>
      <c r="AG40" s="22" t="s">
        <v>55</v>
      </c>
      <c r="AH40" s="22">
        <v>1</v>
      </c>
      <c r="AI40" s="22">
        <v>0</v>
      </c>
      <c r="AJ40" s="58"/>
      <c r="AK40" s="58"/>
      <c r="AL40" s="58"/>
      <c r="AM40" s="22">
        <v>0</v>
      </c>
      <c r="AN40" s="22"/>
      <c r="AO40" s="22"/>
      <c r="AP40" s="22" t="s">
        <v>251</v>
      </c>
      <c r="AQ40" s="22"/>
      <c r="AR40" s="22" t="s">
        <v>56</v>
      </c>
      <c r="AS40" s="27"/>
      <c r="AT40" s="27"/>
      <c r="AU40" s="22">
        <v>0</v>
      </c>
    </row>
    <row r="41" spans="2:47" ht="63.75" x14ac:dyDescent="0.25">
      <c r="B41" s="65" t="s">
        <v>379</v>
      </c>
      <c r="C41" s="43">
        <v>7000024942</v>
      </c>
      <c r="D41" s="66" t="s">
        <v>376</v>
      </c>
      <c r="E41" s="68">
        <v>8294145.8099999996</v>
      </c>
      <c r="F41" s="42">
        <f t="shared" si="3"/>
        <v>0</v>
      </c>
      <c r="G41" s="69"/>
      <c r="H41" s="67" t="s">
        <v>327</v>
      </c>
      <c r="I41" s="21">
        <v>438</v>
      </c>
      <c r="J41" s="22" t="s">
        <v>67</v>
      </c>
      <c r="K41" s="22" t="s">
        <v>73</v>
      </c>
      <c r="L41" s="22" t="s">
        <v>47</v>
      </c>
      <c r="M41" s="23" t="s">
        <v>376</v>
      </c>
      <c r="N41" s="23" t="s">
        <v>48</v>
      </c>
      <c r="O41" s="22" t="s">
        <v>49</v>
      </c>
      <c r="P41" s="22" t="s">
        <v>50</v>
      </c>
      <c r="Q41" s="22">
        <v>1</v>
      </c>
      <c r="R41" s="24" t="s">
        <v>51</v>
      </c>
      <c r="S41" s="23" t="s">
        <v>52</v>
      </c>
      <c r="T41" s="25">
        <v>8294145.8099999996</v>
      </c>
      <c r="U41" s="22" t="s">
        <v>120</v>
      </c>
      <c r="V41" s="22" t="s">
        <v>114</v>
      </c>
      <c r="W41" s="26" t="s">
        <v>151</v>
      </c>
      <c r="X41" s="22">
        <v>1</v>
      </c>
      <c r="Y41" s="22"/>
      <c r="Z41" s="22"/>
      <c r="AA41" s="22"/>
      <c r="AB41" s="22"/>
      <c r="AC41" s="22"/>
      <c r="AD41" s="22"/>
      <c r="AE41" s="22"/>
      <c r="AF41" s="22" t="s">
        <v>135</v>
      </c>
      <c r="AG41" s="22" t="s">
        <v>55</v>
      </c>
      <c r="AH41" s="22">
        <v>1</v>
      </c>
      <c r="AI41" s="22">
        <v>0</v>
      </c>
      <c r="AJ41" s="58"/>
      <c r="AK41" s="58"/>
      <c r="AL41" s="58"/>
      <c r="AM41" s="22">
        <v>0</v>
      </c>
      <c r="AN41" s="22"/>
      <c r="AO41" s="22"/>
      <c r="AP41" s="22" t="s">
        <v>251</v>
      </c>
      <c r="AQ41" s="22"/>
      <c r="AR41" s="22">
        <v>0</v>
      </c>
      <c r="AS41" s="27"/>
      <c r="AT41" s="27"/>
      <c r="AU41" s="22">
        <v>0</v>
      </c>
    </row>
    <row r="42" spans="2:47" ht="38.25" x14ac:dyDescent="0.25">
      <c r="B42" s="65" t="s">
        <v>382</v>
      </c>
      <c r="C42" s="43">
        <v>7000025134</v>
      </c>
      <c r="D42" s="66" t="s">
        <v>378</v>
      </c>
      <c r="E42" s="68">
        <v>2405836.7999999998</v>
      </c>
      <c r="F42" s="42">
        <f t="shared" ref="F42:F62" si="4">E42-T42</f>
        <v>0</v>
      </c>
      <c r="G42" s="69"/>
      <c r="H42" s="67" t="s">
        <v>327</v>
      </c>
      <c r="I42" s="21">
        <v>446</v>
      </c>
      <c r="J42" s="22">
        <v>26.2</v>
      </c>
      <c r="K42" s="22" t="s">
        <v>375</v>
      </c>
      <c r="L42" s="22" t="s">
        <v>62</v>
      </c>
      <c r="M42" s="23" t="s">
        <v>378</v>
      </c>
      <c r="N42" s="23" t="s">
        <v>48</v>
      </c>
      <c r="O42" s="22" t="s">
        <v>49</v>
      </c>
      <c r="P42" s="22" t="s">
        <v>50</v>
      </c>
      <c r="Q42" s="22">
        <v>4</v>
      </c>
      <c r="R42" s="24" t="s">
        <v>51</v>
      </c>
      <c r="S42" s="23" t="s">
        <v>52</v>
      </c>
      <c r="T42" s="25">
        <v>2405836.7999999998</v>
      </c>
      <c r="U42" s="22" t="s">
        <v>124</v>
      </c>
      <c r="V42" s="22" t="s">
        <v>113</v>
      </c>
      <c r="W42" s="26" t="s">
        <v>53</v>
      </c>
      <c r="X42" s="22">
        <v>1</v>
      </c>
      <c r="Y42" s="22"/>
      <c r="Z42" s="22"/>
      <c r="AA42" s="22"/>
      <c r="AB42" s="22"/>
      <c r="AC42" s="22"/>
      <c r="AD42" s="22"/>
      <c r="AE42" s="22"/>
      <c r="AF42" s="22" t="s">
        <v>54</v>
      </c>
      <c r="AG42" s="22" t="s">
        <v>55</v>
      </c>
      <c r="AH42" s="22">
        <v>1</v>
      </c>
      <c r="AI42" s="22">
        <v>0</v>
      </c>
      <c r="AJ42" s="58"/>
      <c r="AK42" s="58"/>
      <c r="AL42" s="58"/>
      <c r="AM42" s="22">
        <v>0</v>
      </c>
      <c r="AN42" s="22"/>
      <c r="AO42" s="22"/>
      <c r="AP42" s="22" t="s">
        <v>251</v>
      </c>
      <c r="AQ42" s="22"/>
      <c r="AR42" s="22">
        <v>0</v>
      </c>
      <c r="AS42" s="27"/>
      <c r="AT42" s="27"/>
      <c r="AU42" s="22">
        <v>0</v>
      </c>
    </row>
    <row r="43" spans="2:47" ht="51" x14ac:dyDescent="0.25">
      <c r="B43" s="54" t="s">
        <v>341</v>
      </c>
      <c r="C43" s="28" t="s">
        <v>336</v>
      </c>
      <c r="D43" s="54" t="s">
        <v>330</v>
      </c>
      <c r="E43" s="57">
        <v>9902554.75</v>
      </c>
      <c r="F43" s="42">
        <f t="shared" si="4"/>
        <v>0</v>
      </c>
      <c r="G43" s="56"/>
      <c r="H43" s="55" t="s">
        <v>327</v>
      </c>
      <c r="I43" s="21">
        <v>452</v>
      </c>
      <c r="J43" s="22" t="s">
        <v>67</v>
      </c>
      <c r="K43" s="22" t="s">
        <v>68</v>
      </c>
      <c r="L43" s="22" t="s">
        <v>47</v>
      </c>
      <c r="M43" s="23" t="s">
        <v>330</v>
      </c>
      <c r="N43" s="23" t="s">
        <v>48</v>
      </c>
      <c r="O43" s="22" t="s">
        <v>49</v>
      </c>
      <c r="P43" s="22" t="s">
        <v>50</v>
      </c>
      <c r="Q43" s="22" t="s">
        <v>57</v>
      </c>
      <c r="R43" s="24" t="s">
        <v>51</v>
      </c>
      <c r="S43" s="23" t="s">
        <v>52</v>
      </c>
      <c r="T43" s="25">
        <v>9902554.75</v>
      </c>
      <c r="U43" s="22" t="s">
        <v>120</v>
      </c>
      <c r="V43" s="22" t="s">
        <v>113</v>
      </c>
      <c r="W43" s="26" t="s">
        <v>151</v>
      </c>
      <c r="X43" s="22" t="s">
        <v>57</v>
      </c>
      <c r="Y43" s="22"/>
      <c r="Z43" s="22"/>
      <c r="AA43" s="22"/>
      <c r="AB43" s="22"/>
      <c r="AC43" s="22"/>
      <c r="AD43" s="22"/>
      <c r="AE43" s="22"/>
      <c r="AF43" s="22" t="s">
        <v>135</v>
      </c>
      <c r="AG43" s="22" t="s">
        <v>55</v>
      </c>
      <c r="AH43" s="22" t="s">
        <v>57</v>
      </c>
      <c r="AI43" s="22" t="s">
        <v>56</v>
      </c>
      <c r="AJ43" s="58"/>
      <c r="AK43" s="58"/>
      <c r="AL43" s="58"/>
      <c r="AM43" s="22">
        <v>0</v>
      </c>
      <c r="AN43" s="22"/>
      <c r="AO43" s="22"/>
      <c r="AP43" s="22" t="s">
        <v>251</v>
      </c>
      <c r="AQ43" s="22"/>
      <c r="AR43" s="22" t="s">
        <v>56</v>
      </c>
      <c r="AS43" s="27"/>
      <c r="AT43" s="27"/>
      <c r="AU43" s="22">
        <v>0</v>
      </c>
    </row>
    <row r="44" spans="2:47" ht="51" x14ac:dyDescent="0.25">
      <c r="B44" s="70" t="s">
        <v>385</v>
      </c>
      <c r="C44" s="28" t="s">
        <v>384</v>
      </c>
      <c r="D44" s="71" t="s">
        <v>383</v>
      </c>
      <c r="E44" s="73">
        <v>3004632.61</v>
      </c>
      <c r="F44" s="42">
        <f t="shared" si="4"/>
        <v>0</v>
      </c>
      <c r="G44" s="56"/>
      <c r="H44" s="72" t="s">
        <v>327</v>
      </c>
      <c r="I44" s="21">
        <v>453</v>
      </c>
      <c r="J44" s="22" t="s">
        <v>67</v>
      </c>
      <c r="K44" s="22" t="s">
        <v>68</v>
      </c>
      <c r="L44" s="22" t="s">
        <v>47</v>
      </c>
      <c r="M44" s="23" t="s">
        <v>383</v>
      </c>
      <c r="N44" s="23" t="s">
        <v>48</v>
      </c>
      <c r="O44" s="22" t="s">
        <v>49</v>
      </c>
      <c r="P44" s="22" t="s">
        <v>50</v>
      </c>
      <c r="Q44" s="22">
        <v>1</v>
      </c>
      <c r="R44" s="24" t="s">
        <v>51</v>
      </c>
      <c r="S44" s="23" t="s">
        <v>52</v>
      </c>
      <c r="T44" s="25">
        <v>3004632.61</v>
      </c>
      <c r="U44" s="22" t="s">
        <v>120</v>
      </c>
      <c r="V44" s="22" t="s">
        <v>111</v>
      </c>
      <c r="W44" s="26" t="s">
        <v>240</v>
      </c>
      <c r="X44" s="22">
        <v>1</v>
      </c>
      <c r="Y44" s="22"/>
      <c r="Z44" s="22"/>
      <c r="AA44" s="22"/>
      <c r="AB44" s="22"/>
      <c r="AC44" s="22"/>
      <c r="AD44" s="22"/>
      <c r="AE44" s="22"/>
      <c r="AF44" s="22" t="s">
        <v>253</v>
      </c>
      <c r="AG44" s="22" t="s">
        <v>55</v>
      </c>
      <c r="AH44" s="22">
        <v>1</v>
      </c>
      <c r="AI44" s="22" t="s">
        <v>56</v>
      </c>
      <c r="AJ44" s="58"/>
      <c r="AK44" s="58"/>
      <c r="AL44" s="58"/>
      <c r="AM44" s="22">
        <v>0</v>
      </c>
      <c r="AN44" s="22"/>
      <c r="AO44" s="22"/>
      <c r="AP44" s="22" t="s">
        <v>251</v>
      </c>
      <c r="AQ44" s="22"/>
      <c r="AR44" s="22" t="s">
        <v>56</v>
      </c>
      <c r="AS44" s="27"/>
      <c r="AT44" s="27"/>
      <c r="AU44" s="22">
        <v>0</v>
      </c>
    </row>
    <row r="45" spans="2:47" ht="51" x14ac:dyDescent="0.25">
      <c r="B45" s="70" t="s">
        <v>402</v>
      </c>
      <c r="C45" s="28" t="s">
        <v>394</v>
      </c>
      <c r="D45" s="71" t="s">
        <v>410</v>
      </c>
      <c r="E45" s="73">
        <v>9417733.6799999997</v>
      </c>
      <c r="F45" s="42">
        <f t="shared" si="4"/>
        <v>0</v>
      </c>
      <c r="G45" s="74" t="s">
        <v>250</v>
      </c>
      <c r="H45" s="72" t="s">
        <v>327</v>
      </c>
      <c r="I45" s="21">
        <v>455</v>
      </c>
      <c r="J45" s="22" t="s">
        <v>67</v>
      </c>
      <c r="K45" s="22" t="s">
        <v>68</v>
      </c>
      <c r="L45" s="22" t="s">
        <v>47</v>
      </c>
      <c r="M45" s="23" t="s">
        <v>386</v>
      </c>
      <c r="N45" s="23" t="s">
        <v>48</v>
      </c>
      <c r="O45" s="22" t="s">
        <v>49</v>
      </c>
      <c r="P45" s="22" t="s">
        <v>50</v>
      </c>
      <c r="Q45" s="22">
        <v>1</v>
      </c>
      <c r="R45" s="24" t="s">
        <v>51</v>
      </c>
      <c r="S45" s="23" t="s">
        <v>52</v>
      </c>
      <c r="T45" s="25">
        <v>9417733.6799999997</v>
      </c>
      <c r="U45" s="22" t="s">
        <v>124</v>
      </c>
      <c r="V45" s="22" t="s">
        <v>113</v>
      </c>
      <c r="W45" s="23" t="s">
        <v>240</v>
      </c>
      <c r="X45" s="22">
        <v>1</v>
      </c>
      <c r="Y45" s="22"/>
      <c r="Z45" s="22"/>
      <c r="AA45" s="22"/>
      <c r="AB45" s="22"/>
      <c r="AC45" s="22"/>
      <c r="AD45" s="22"/>
      <c r="AE45" s="22"/>
      <c r="AF45" s="22" t="s">
        <v>253</v>
      </c>
      <c r="AG45" s="22" t="s">
        <v>55</v>
      </c>
      <c r="AH45" s="22">
        <v>1</v>
      </c>
      <c r="AI45" s="22">
        <v>0</v>
      </c>
      <c r="AJ45" s="58"/>
      <c r="AK45" s="58"/>
      <c r="AL45" s="58"/>
      <c r="AM45" s="22">
        <v>0</v>
      </c>
      <c r="AN45" s="22"/>
      <c r="AO45" s="22"/>
      <c r="AP45" s="22" t="s">
        <v>251</v>
      </c>
      <c r="AQ45" s="22"/>
      <c r="AR45" s="22">
        <v>0</v>
      </c>
      <c r="AS45" s="27"/>
      <c r="AT45" s="27"/>
      <c r="AU45" s="22">
        <v>0</v>
      </c>
    </row>
    <row r="46" spans="2:47" ht="51" x14ac:dyDescent="0.25">
      <c r="B46" s="70" t="s">
        <v>403</v>
      </c>
      <c r="C46" s="28" t="s">
        <v>395</v>
      </c>
      <c r="D46" s="71" t="s">
        <v>411</v>
      </c>
      <c r="E46" s="73">
        <v>13705081.970000001</v>
      </c>
      <c r="F46" s="42">
        <f t="shared" si="4"/>
        <v>0</v>
      </c>
      <c r="G46" s="74" t="s">
        <v>250</v>
      </c>
      <c r="H46" s="72" t="s">
        <v>327</v>
      </c>
      <c r="I46" s="21">
        <v>457</v>
      </c>
      <c r="J46" s="22" t="s">
        <v>67</v>
      </c>
      <c r="K46" s="22" t="s">
        <v>68</v>
      </c>
      <c r="L46" s="22" t="s">
        <v>47</v>
      </c>
      <c r="M46" s="23" t="s">
        <v>387</v>
      </c>
      <c r="N46" s="23" t="s">
        <v>48</v>
      </c>
      <c r="O46" s="22" t="s">
        <v>49</v>
      </c>
      <c r="P46" s="22" t="s">
        <v>50</v>
      </c>
      <c r="Q46" s="22">
        <v>1</v>
      </c>
      <c r="R46" s="24" t="s">
        <v>51</v>
      </c>
      <c r="S46" s="23" t="s">
        <v>52</v>
      </c>
      <c r="T46" s="25">
        <v>13705081.970000001</v>
      </c>
      <c r="U46" s="22" t="s">
        <v>124</v>
      </c>
      <c r="V46" s="22" t="s">
        <v>113</v>
      </c>
      <c r="W46" s="23" t="s">
        <v>240</v>
      </c>
      <c r="X46" s="22">
        <v>1</v>
      </c>
      <c r="Y46" s="22"/>
      <c r="Z46" s="22"/>
      <c r="AA46" s="22"/>
      <c r="AB46" s="22"/>
      <c r="AC46" s="22"/>
      <c r="AD46" s="22"/>
      <c r="AE46" s="22"/>
      <c r="AF46" s="22" t="s">
        <v>253</v>
      </c>
      <c r="AG46" s="22" t="s">
        <v>55</v>
      </c>
      <c r="AH46" s="22">
        <v>1</v>
      </c>
      <c r="AI46" s="22">
        <v>0</v>
      </c>
      <c r="AJ46" s="58"/>
      <c r="AK46" s="58"/>
      <c r="AL46" s="58"/>
      <c r="AM46" s="22">
        <v>0</v>
      </c>
      <c r="AN46" s="22"/>
      <c r="AO46" s="22"/>
      <c r="AP46" s="22" t="s">
        <v>251</v>
      </c>
      <c r="AQ46" s="22"/>
      <c r="AR46" s="22">
        <v>0</v>
      </c>
      <c r="AS46" s="27"/>
      <c r="AT46" s="27"/>
      <c r="AU46" s="22">
        <v>0</v>
      </c>
    </row>
    <row r="47" spans="2:47" ht="51" x14ac:dyDescent="0.25">
      <c r="B47" s="70" t="s">
        <v>404</v>
      </c>
      <c r="C47" s="28" t="s">
        <v>396</v>
      </c>
      <c r="D47" s="71" t="s">
        <v>412</v>
      </c>
      <c r="E47" s="73">
        <v>9084996.9100000001</v>
      </c>
      <c r="F47" s="42">
        <f t="shared" si="4"/>
        <v>0</v>
      </c>
      <c r="G47" s="74" t="s">
        <v>250</v>
      </c>
      <c r="H47" s="72" t="s">
        <v>327</v>
      </c>
      <c r="I47" s="21">
        <v>459</v>
      </c>
      <c r="J47" s="22" t="s">
        <v>67</v>
      </c>
      <c r="K47" s="22" t="s">
        <v>68</v>
      </c>
      <c r="L47" s="22" t="s">
        <v>47</v>
      </c>
      <c r="M47" s="23" t="s">
        <v>388</v>
      </c>
      <c r="N47" s="23" t="s">
        <v>48</v>
      </c>
      <c r="O47" s="22" t="s">
        <v>49</v>
      </c>
      <c r="P47" s="22" t="s">
        <v>50</v>
      </c>
      <c r="Q47" s="22">
        <v>1</v>
      </c>
      <c r="R47" s="24" t="s">
        <v>51</v>
      </c>
      <c r="S47" s="23" t="s">
        <v>52</v>
      </c>
      <c r="T47" s="25">
        <v>9084996.9100000001</v>
      </c>
      <c r="U47" s="22" t="s">
        <v>120</v>
      </c>
      <c r="V47" s="22" t="s">
        <v>111</v>
      </c>
      <c r="W47" s="23" t="s">
        <v>240</v>
      </c>
      <c r="X47" s="22">
        <v>1</v>
      </c>
      <c r="Y47" s="22"/>
      <c r="Z47" s="22"/>
      <c r="AA47" s="22"/>
      <c r="AB47" s="22"/>
      <c r="AC47" s="22"/>
      <c r="AD47" s="22"/>
      <c r="AE47" s="22"/>
      <c r="AF47" s="22" t="s">
        <v>253</v>
      </c>
      <c r="AG47" s="22" t="s">
        <v>55</v>
      </c>
      <c r="AH47" s="22">
        <v>1</v>
      </c>
      <c r="AI47" s="22">
        <v>0</v>
      </c>
      <c r="AJ47" s="58"/>
      <c r="AK47" s="58"/>
      <c r="AL47" s="58"/>
      <c r="AM47" s="22">
        <v>0</v>
      </c>
      <c r="AN47" s="22"/>
      <c r="AO47" s="22"/>
      <c r="AP47" s="22" t="s">
        <v>251</v>
      </c>
      <c r="AQ47" s="22"/>
      <c r="AR47" s="22">
        <v>0</v>
      </c>
      <c r="AS47" s="27"/>
      <c r="AT47" s="27"/>
      <c r="AU47" s="22">
        <v>0</v>
      </c>
    </row>
    <row r="48" spans="2:47" ht="51" x14ac:dyDescent="0.25">
      <c r="B48" s="70" t="s">
        <v>405</v>
      </c>
      <c r="C48" s="28" t="s">
        <v>397</v>
      </c>
      <c r="D48" s="71" t="s">
        <v>413</v>
      </c>
      <c r="E48" s="73">
        <v>12677228.83</v>
      </c>
      <c r="F48" s="42">
        <f t="shared" si="4"/>
        <v>0</v>
      </c>
      <c r="G48" s="74" t="s">
        <v>250</v>
      </c>
      <c r="H48" s="72" t="s">
        <v>327</v>
      </c>
      <c r="I48" s="21">
        <v>460</v>
      </c>
      <c r="J48" s="22" t="s">
        <v>67</v>
      </c>
      <c r="K48" s="22" t="s">
        <v>68</v>
      </c>
      <c r="L48" s="22" t="s">
        <v>47</v>
      </c>
      <c r="M48" s="23" t="s">
        <v>389</v>
      </c>
      <c r="N48" s="23" t="s">
        <v>48</v>
      </c>
      <c r="O48" s="22" t="s">
        <v>49</v>
      </c>
      <c r="P48" s="22" t="s">
        <v>50</v>
      </c>
      <c r="Q48" s="22">
        <v>1</v>
      </c>
      <c r="R48" s="24" t="s">
        <v>51</v>
      </c>
      <c r="S48" s="23" t="s">
        <v>52</v>
      </c>
      <c r="T48" s="25">
        <v>12677228.83</v>
      </c>
      <c r="U48" s="22" t="s">
        <v>124</v>
      </c>
      <c r="V48" s="22" t="s">
        <v>113</v>
      </c>
      <c r="W48" s="23" t="s">
        <v>240</v>
      </c>
      <c r="X48" s="22">
        <v>1</v>
      </c>
      <c r="Y48" s="22"/>
      <c r="Z48" s="22"/>
      <c r="AA48" s="22"/>
      <c r="AB48" s="22"/>
      <c r="AC48" s="22"/>
      <c r="AD48" s="22"/>
      <c r="AE48" s="22"/>
      <c r="AF48" s="22" t="s">
        <v>253</v>
      </c>
      <c r="AG48" s="22" t="s">
        <v>55</v>
      </c>
      <c r="AH48" s="22">
        <v>1</v>
      </c>
      <c r="AI48" s="22">
        <v>0</v>
      </c>
      <c r="AJ48" s="58"/>
      <c r="AK48" s="58"/>
      <c r="AL48" s="58"/>
      <c r="AM48" s="22">
        <v>0</v>
      </c>
      <c r="AN48" s="22"/>
      <c r="AO48" s="22"/>
      <c r="AP48" s="22" t="s">
        <v>251</v>
      </c>
      <c r="AQ48" s="22"/>
      <c r="AR48" s="22">
        <v>0</v>
      </c>
      <c r="AS48" s="27"/>
      <c r="AT48" s="27"/>
      <c r="AU48" s="22">
        <v>0</v>
      </c>
    </row>
    <row r="49" spans="2:47" ht="51" x14ac:dyDescent="0.25">
      <c r="B49" s="70" t="s">
        <v>406</v>
      </c>
      <c r="C49" s="28" t="s">
        <v>398</v>
      </c>
      <c r="D49" s="71" t="s">
        <v>414</v>
      </c>
      <c r="E49" s="73">
        <v>12562295.890000001</v>
      </c>
      <c r="F49" s="42">
        <f t="shared" si="4"/>
        <v>0</v>
      </c>
      <c r="G49" s="74" t="s">
        <v>250</v>
      </c>
      <c r="H49" s="72" t="s">
        <v>327</v>
      </c>
      <c r="I49" s="21">
        <v>461</v>
      </c>
      <c r="J49" s="22" t="s">
        <v>67</v>
      </c>
      <c r="K49" s="22" t="s">
        <v>68</v>
      </c>
      <c r="L49" s="22" t="s">
        <v>47</v>
      </c>
      <c r="M49" s="23" t="s">
        <v>390</v>
      </c>
      <c r="N49" s="23" t="s">
        <v>48</v>
      </c>
      <c r="O49" s="22" t="s">
        <v>49</v>
      </c>
      <c r="P49" s="22" t="s">
        <v>50</v>
      </c>
      <c r="Q49" s="22">
        <v>1</v>
      </c>
      <c r="R49" s="24" t="s">
        <v>51</v>
      </c>
      <c r="S49" s="23" t="s">
        <v>52</v>
      </c>
      <c r="T49" s="25">
        <v>12562295.890000001</v>
      </c>
      <c r="U49" s="22" t="s">
        <v>120</v>
      </c>
      <c r="V49" s="22" t="s">
        <v>113</v>
      </c>
      <c r="W49" s="23" t="s">
        <v>240</v>
      </c>
      <c r="X49" s="22">
        <v>1</v>
      </c>
      <c r="Y49" s="22"/>
      <c r="Z49" s="22"/>
      <c r="AA49" s="22"/>
      <c r="AB49" s="22"/>
      <c r="AC49" s="22"/>
      <c r="AD49" s="22"/>
      <c r="AE49" s="22"/>
      <c r="AF49" s="22" t="s">
        <v>253</v>
      </c>
      <c r="AG49" s="22" t="s">
        <v>55</v>
      </c>
      <c r="AH49" s="22">
        <v>1</v>
      </c>
      <c r="AI49" s="22">
        <v>0</v>
      </c>
      <c r="AJ49" s="58"/>
      <c r="AK49" s="58"/>
      <c r="AL49" s="58"/>
      <c r="AM49" s="22">
        <v>0</v>
      </c>
      <c r="AN49" s="22"/>
      <c r="AO49" s="22"/>
      <c r="AP49" s="22" t="s">
        <v>251</v>
      </c>
      <c r="AQ49" s="22"/>
      <c r="AR49" s="22">
        <v>0</v>
      </c>
      <c r="AS49" s="27"/>
      <c r="AT49" s="27"/>
      <c r="AU49" s="22">
        <v>0</v>
      </c>
    </row>
    <row r="50" spans="2:47" ht="51" x14ac:dyDescent="0.25">
      <c r="B50" s="70" t="s">
        <v>407</v>
      </c>
      <c r="C50" s="28" t="s">
        <v>399</v>
      </c>
      <c r="D50" s="71" t="s">
        <v>415</v>
      </c>
      <c r="E50" s="73">
        <v>9869744.7100000009</v>
      </c>
      <c r="F50" s="42">
        <f t="shared" si="4"/>
        <v>0</v>
      </c>
      <c r="G50" s="74" t="s">
        <v>250</v>
      </c>
      <c r="H50" s="72" t="s">
        <v>327</v>
      </c>
      <c r="I50" s="21">
        <v>462</v>
      </c>
      <c r="J50" s="22" t="s">
        <v>67</v>
      </c>
      <c r="K50" s="22" t="s">
        <v>68</v>
      </c>
      <c r="L50" s="22" t="s">
        <v>47</v>
      </c>
      <c r="M50" s="23" t="s">
        <v>391</v>
      </c>
      <c r="N50" s="23" t="s">
        <v>48</v>
      </c>
      <c r="O50" s="22" t="s">
        <v>49</v>
      </c>
      <c r="P50" s="22" t="s">
        <v>50</v>
      </c>
      <c r="Q50" s="22">
        <v>1</v>
      </c>
      <c r="R50" s="24" t="s">
        <v>51</v>
      </c>
      <c r="S50" s="23" t="s">
        <v>52</v>
      </c>
      <c r="T50" s="25">
        <v>9869744.7100000009</v>
      </c>
      <c r="U50" s="22" t="s">
        <v>124</v>
      </c>
      <c r="V50" s="22" t="s">
        <v>113</v>
      </c>
      <c r="W50" s="23" t="s">
        <v>240</v>
      </c>
      <c r="X50" s="22">
        <v>1</v>
      </c>
      <c r="Y50" s="22"/>
      <c r="Z50" s="22"/>
      <c r="AA50" s="22"/>
      <c r="AB50" s="22"/>
      <c r="AC50" s="22"/>
      <c r="AD50" s="22"/>
      <c r="AE50" s="22"/>
      <c r="AF50" s="22" t="s">
        <v>253</v>
      </c>
      <c r="AG50" s="22" t="s">
        <v>55</v>
      </c>
      <c r="AH50" s="22">
        <v>1</v>
      </c>
      <c r="AI50" s="22">
        <v>0</v>
      </c>
      <c r="AJ50" s="58"/>
      <c r="AK50" s="58"/>
      <c r="AL50" s="58"/>
      <c r="AM50" s="22">
        <v>0</v>
      </c>
      <c r="AN50" s="22"/>
      <c r="AO50" s="22"/>
      <c r="AP50" s="22" t="s">
        <v>251</v>
      </c>
      <c r="AQ50" s="22"/>
      <c r="AR50" s="22">
        <v>0</v>
      </c>
      <c r="AS50" s="27"/>
      <c r="AT50" s="27"/>
      <c r="AU50" s="22">
        <v>0</v>
      </c>
    </row>
    <row r="51" spans="2:47" ht="51" x14ac:dyDescent="0.25">
      <c r="B51" s="70" t="s">
        <v>408</v>
      </c>
      <c r="C51" s="28" t="s">
        <v>400</v>
      </c>
      <c r="D51" s="71" t="s">
        <v>416</v>
      </c>
      <c r="E51" s="73">
        <v>89097.04</v>
      </c>
      <c r="F51" s="42">
        <f t="shared" si="4"/>
        <v>0</v>
      </c>
      <c r="G51" s="74" t="s">
        <v>250</v>
      </c>
      <c r="H51" s="72" t="s">
        <v>327</v>
      </c>
      <c r="I51" s="21">
        <v>463</v>
      </c>
      <c r="J51" s="22">
        <v>81.209999999999994</v>
      </c>
      <c r="K51" s="22" t="s">
        <v>69</v>
      </c>
      <c r="L51" s="22" t="s">
        <v>58</v>
      </c>
      <c r="M51" s="23" t="s">
        <v>392</v>
      </c>
      <c r="N51" s="23" t="s">
        <v>48</v>
      </c>
      <c r="O51" s="22" t="s">
        <v>49</v>
      </c>
      <c r="P51" s="22" t="s">
        <v>50</v>
      </c>
      <c r="Q51" s="22">
        <v>8</v>
      </c>
      <c r="R51" s="24" t="s">
        <v>51</v>
      </c>
      <c r="S51" s="23" t="s">
        <v>52</v>
      </c>
      <c r="T51" s="25">
        <v>89097.04</v>
      </c>
      <c r="U51" s="22" t="s">
        <v>120</v>
      </c>
      <c r="V51" s="22" t="s">
        <v>114</v>
      </c>
      <c r="W51" s="26" t="s">
        <v>149</v>
      </c>
      <c r="X51" s="22">
        <v>0</v>
      </c>
      <c r="Y51" s="22"/>
      <c r="Z51" s="22"/>
      <c r="AA51" s="22"/>
      <c r="AB51" s="22"/>
      <c r="AC51" s="22"/>
      <c r="AD51" s="22"/>
      <c r="AE51" s="22"/>
      <c r="AF51" s="22" t="s">
        <v>306</v>
      </c>
      <c r="AG51" s="22" t="s">
        <v>55</v>
      </c>
      <c r="AH51" s="22">
        <v>1</v>
      </c>
      <c r="AI51" s="22">
        <v>0</v>
      </c>
      <c r="AJ51" s="58"/>
      <c r="AK51" s="58"/>
      <c r="AL51" s="58"/>
      <c r="AM51" s="22">
        <v>0</v>
      </c>
      <c r="AN51" s="22"/>
      <c r="AO51" s="22"/>
      <c r="AP51" s="22" t="s">
        <v>251</v>
      </c>
      <c r="AQ51" s="22"/>
      <c r="AR51" s="22">
        <v>0</v>
      </c>
      <c r="AS51" s="27"/>
      <c r="AT51" s="27"/>
      <c r="AU51" s="22">
        <v>0</v>
      </c>
    </row>
    <row r="52" spans="2:47" ht="51" x14ac:dyDescent="0.25">
      <c r="B52" s="70" t="s">
        <v>409</v>
      </c>
      <c r="C52" s="28" t="s">
        <v>401</v>
      </c>
      <c r="D52" s="71" t="s">
        <v>417</v>
      </c>
      <c r="E52" s="73">
        <v>10431833.4</v>
      </c>
      <c r="F52" s="42">
        <f t="shared" si="4"/>
        <v>0</v>
      </c>
      <c r="G52" s="74" t="s">
        <v>250</v>
      </c>
      <c r="H52" s="72" t="s">
        <v>327</v>
      </c>
      <c r="I52" s="21">
        <v>465</v>
      </c>
      <c r="J52" s="22" t="s">
        <v>67</v>
      </c>
      <c r="K52" s="22" t="s">
        <v>68</v>
      </c>
      <c r="L52" s="22" t="s">
        <v>47</v>
      </c>
      <c r="M52" s="23" t="s">
        <v>393</v>
      </c>
      <c r="N52" s="23" t="s">
        <v>48</v>
      </c>
      <c r="O52" s="22" t="s">
        <v>49</v>
      </c>
      <c r="P52" s="22" t="s">
        <v>50</v>
      </c>
      <c r="Q52" s="22">
        <v>1</v>
      </c>
      <c r="R52" s="24" t="s">
        <v>51</v>
      </c>
      <c r="S52" s="23" t="s">
        <v>52</v>
      </c>
      <c r="T52" s="25">
        <v>10431833.4</v>
      </c>
      <c r="U52" s="22" t="s">
        <v>124</v>
      </c>
      <c r="V52" s="22" t="s">
        <v>113</v>
      </c>
      <c r="W52" s="23" t="s">
        <v>240</v>
      </c>
      <c r="X52" s="22">
        <v>1</v>
      </c>
      <c r="Y52" s="22"/>
      <c r="Z52" s="22"/>
      <c r="AA52" s="22"/>
      <c r="AB52" s="22"/>
      <c r="AC52" s="22"/>
      <c r="AD52" s="22"/>
      <c r="AE52" s="22"/>
      <c r="AF52" s="22" t="s">
        <v>253</v>
      </c>
      <c r="AG52" s="22" t="s">
        <v>55</v>
      </c>
      <c r="AH52" s="22">
        <v>1</v>
      </c>
      <c r="AI52" s="22">
        <v>0</v>
      </c>
      <c r="AJ52" s="58"/>
      <c r="AK52" s="58"/>
      <c r="AL52" s="58"/>
      <c r="AM52" s="22">
        <v>0</v>
      </c>
      <c r="AN52" s="22"/>
      <c r="AO52" s="22"/>
      <c r="AP52" s="22" t="s">
        <v>251</v>
      </c>
      <c r="AQ52" s="22"/>
      <c r="AR52" s="22">
        <v>0</v>
      </c>
      <c r="AS52" s="27"/>
      <c r="AT52" s="27"/>
      <c r="AU52" s="22">
        <v>0</v>
      </c>
    </row>
    <row r="53" spans="2:47" ht="38.25" x14ac:dyDescent="0.25">
      <c r="B53" s="60" t="s">
        <v>446</v>
      </c>
      <c r="C53" s="28" t="s">
        <v>432</v>
      </c>
      <c r="D53" s="71" t="s">
        <v>424</v>
      </c>
      <c r="E53" s="73">
        <v>17716109.120000001</v>
      </c>
      <c r="F53" s="42">
        <f t="shared" si="4"/>
        <v>0</v>
      </c>
      <c r="G53" s="74"/>
      <c r="H53" s="72" t="s">
        <v>327</v>
      </c>
      <c r="I53" s="115">
        <v>482</v>
      </c>
      <c r="J53" s="22">
        <v>22.11</v>
      </c>
      <c r="K53" s="22" t="s">
        <v>94</v>
      </c>
      <c r="L53" s="22" t="s">
        <v>62</v>
      </c>
      <c r="M53" s="23" t="s">
        <v>424</v>
      </c>
      <c r="N53" s="23" t="s">
        <v>48</v>
      </c>
      <c r="O53" s="22" t="s">
        <v>49</v>
      </c>
      <c r="P53" s="22" t="s">
        <v>50</v>
      </c>
      <c r="Q53" s="22">
        <v>614</v>
      </c>
      <c r="R53" s="24" t="s">
        <v>51</v>
      </c>
      <c r="S53" s="23" t="s">
        <v>52</v>
      </c>
      <c r="T53" s="25">
        <v>17716109.120000001</v>
      </c>
      <c r="U53" s="22" t="s">
        <v>124</v>
      </c>
      <c r="V53" s="22" t="s">
        <v>118</v>
      </c>
      <c r="W53" s="26" t="s">
        <v>53</v>
      </c>
      <c r="X53" s="22">
        <v>1</v>
      </c>
      <c r="Y53" s="22"/>
      <c r="Z53" s="22"/>
      <c r="AA53" s="22"/>
      <c r="AB53" s="22"/>
      <c r="AC53" s="22"/>
      <c r="AD53" s="22"/>
      <c r="AE53" s="22"/>
      <c r="AF53" s="22" t="s">
        <v>54</v>
      </c>
      <c r="AG53" s="22" t="s">
        <v>55</v>
      </c>
      <c r="AH53" s="22">
        <v>1</v>
      </c>
      <c r="AI53" s="22">
        <v>0</v>
      </c>
      <c r="AJ53" s="58"/>
      <c r="AK53" s="58"/>
      <c r="AL53" s="58"/>
      <c r="AM53" s="22">
        <v>0</v>
      </c>
      <c r="AN53" s="22"/>
      <c r="AO53" s="22"/>
      <c r="AP53" s="22" t="s">
        <v>251</v>
      </c>
      <c r="AQ53" s="22"/>
      <c r="AR53" s="22">
        <v>0</v>
      </c>
      <c r="AS53" s="27"/>
      <c r="AT53" s="27"/>
      <c r="AU53" s="22">
        <v>0</v>
      </c>
    </row>
    <row r="54" spans="2:47" ht="51" x14ac:dyDescent="0.25">
      <c r="B54" s="60" t="s">
        <v>447</v>
      </c>
      <c r="C54" s="28" t="s">
        <v>433</v>
      </c>
      <c r="D54" s="71" t="s">
        <v>440</v>
      </c>
      <c r="E54" s="73">
        <v>6185720.6399999997</v>
      </c>
      <c r="F54" s="42">
        <f t="shared" si="4"/>
        <v>0</v>
      </c>
      <c r="G54" s="74"/>
      <c r="H54" s="72" t="s">
        <v>327</v>
      </c>
      <c r="I54" s="115">
        <v>483</v>
      </c>
      <c r="J54" s="22" t="s">
        <v>420</v>
      </c>
      <c r="K54" s="22" t="s">
        <v>421</v>
      </c>
      <c r="L54" s="22" t="s">
        <v>47</v>
      </c>
      <c r="M54" s="23" t="s">
        <v>425</v>
      </c>
      <c r="N54" s="23" t="s">
        <v>48</v>
      </c>
      <c r="O54" s="22" t="s">
        <v>49</v>
      </c>
      <c r="P54" s="22" t="s">
        <v>50</v>
      </c>
      <c r="Q54" s="22">
        <v>1</v>
      </c>
      <c r="R54" s="24" t="s">
        <v>51</v>
      </c>
      <c r="S54" s="23" t="s">
        <v>52</v>
      </c>
      <c r="T54" s="25">
        <v>6185720.6399999997</v>
      </c>
      <c r="U54" s="22" t="s">
        <v>124</v>
      </c>
      <c r="V54" s="22" t="s">
        <v>113</v>
      </c>
      <c r="W54" s="26" t="s">
        <v>53</v>
      </c>
      <c r="X54" s="22">
        <v>1</v>
      </c>
      <c r="Y54" s="22"/>
      <c r="Z54" s="22"/>
      <c r="AA54" s="22"/>
      <c r="AB54" s="22"/>
      <c r="AC54" s="22"/>
      <c r="AD54" s="22"/>
      <c r="AE54" s="22"/>
      <c r="AF54" s="22" t="s">
        <v>54</v>
      </c>
      <c r="AG54" s="22" t="s">
        <v>55</v>
      </c>
      <c r="AH54" s="22">
        <v>1</v>
      </c>
      <c r="AI54" s="22">
        <v>0</v>
      </c>
      <c r="AJ54" s="58"/>
      <c r="AK54" s="58"/>
      <c r="AL54" s="58"/>
      <c r="AM54" s="22">
        <v>0</v>
      </c>
      <c r="AN54" s="22"/>
      <c r="AO54" s="22"/>
      <c r="AP54" s="22" t="s">
        <v>251</v>
      </c>
      <c r="AQ54" s="22"/>
      <c r="AR54" s="22">
        <v>0</v>
      </c>
      <c r="AS54" s="27"/>
      <c r="AT54" s="27"/>
      <c r="AU54" s="22">
        <v>0</v>
      </c>
    </row>
    <row r="55" spans="2:47" ht="51" x14ac:dyDescent="0.25">
      <c r="B55" s="60" t="s">
        <v>451</v>
      </c>
      <c r="C55" s="28" t="s">
        <v>437</v>
      </c>
      <c r="D55" s="71" t="s">
        <v>443</v>
      </c>
      <c r="E55" s="73">
        <v>530554.52</v>
      </c>
      <c r="F55" s="42">
        <f t="shared" si="4"/>
        <v>0</v>
      </c>
      <c r="G55" s="74"/>
      <c r="H55" s="72" t="s">
        <v>327</v>
      </c>
      <c r="I55" s="115">
        <v>487</v>
      </c>
      <c r="J55" s="22" t="s">
        <v>67</v>
      </c>
      <c r="K55" s="22" t="s">
        <v>68</v>
      </c>
      <c r="L55" s="22" t="s">
        <v>47</v>
      </c>
      <c r="M55" s="23" t="s">
        <v>429</v>
      </c>
      <c r="N55" s="23" t="s">
        <v>48</v>
      </c>
      <c r="O55" s="22" t="s">
        <v>49</v>
      </c>
      <c r="P55" s="22" t="s">
        <v>50</v>
      </c>
      <c r="Q55" s="22">
        <v>1</v>
      </c>
      <c r="R55" s="24" t="s">
        <v>51</v>
      </c>
      <c r="S55" s="23" t="s">
        <v>52</v>
      </c>
      <c r="T55" s="25">
        <v>530554.52</v>
      </c>
      <c r="U55" s="22" t="s">
        <v>124</v>
      </c>
      <c r="V55" s="22" t="s">
        <v>111</v>
      </c>
      <c r="W55" s="26" t="s">
        <v>240</v>
      </c>
      <c r="X55" s="22">
        <v>1</v>
      </c>
      <c r="Y55" s="22"/>
      <c r="Z55" s="22"/>
      <c r="AA55" s="22"/>
      <c r="AB55" s="22"/>
      <c r="AC55" s="22"/>
      <c r="AD55" s="22"/>
      <c r="AE55" s="22"/>
      <c r="AF55" s="22" t="s">
        <v>253</v>
      </c>
      <c r="AG55" s="22" t="s">
        <v>55</v>
      </c>
      <c r="AH55" s="22">
        <v>1</v>
      </c>
      <c r="AI55" s="22">
        <v>0</v>
      </c>
      <c r="AJ55" s="58"/>
      <c r="AK55" s="58"/>
      <c r="AL55" s="58"/>
      <c r="AM55" s="22">
        <v>0</v>
      </c>
      <c r="AN55" s="22"/>
      <c r="AO55" s="22"/>
      <c r="AP55" s="22" t="s">
        <v>251</v>
      </c>
      <c r="AQ55" s="22"/>
      <c r="AR55" s="22">
        <v>0</v>
      </c>
      <c r="AS55" s="27"/>
      <c r="AT55" s="27"/>
      <c r="AU55" s="22">
        <v>0</v>
      </c>
    </row>
    <row r="56" spans="2:47" ht="51" x14ac:dyDescent="0.25">
      <c r="B56" s="60" t="s">
        <v>452</v>
      </c>
      <c r="C56" s="28" t="s">
        <v>438</v>
      </c>
      <c r="D56" s="71" t="s">
        <v>444</v>
      </c>
      <c r="E56" s="73">
        <v>877603.28</v>
      </c>
      <c r="F56" s="42">
        <f t="shared" si="4"/>
        <v>0</v>
      </c>
      <c r="G56" s="74"/>
      <c r="H56" s="72" t="s">
        <v>327</v>
      </c>
      <c r="I56" s="115">
        <v>488</v>
      </c>
      <c r="J56" s="22">
        <v>33.14</v>
      </c>
      <c r="K56" s="22" t="s">
        <v>92</v>
      </c>
      <c r="L56" s="22" t="s">
        <v>47</v>
      </c>
      <c r="M56" s="23" t="s">
        <v>430</v>
      </c>
      <c r="N56" s="23" t="s">
        <v>48</v>
      </c>
      <c r="O56" s="22" t="s">
        <v>49</v>
      </c>
      <c r="P56" s="22" t="s">
        <v>50</v>
      </c>
      <c r="Q56" s="22">
        <v>2</v>
      </c>
      <c r="R56" s="24" t="s">
        <v>51</v>
      </c>
      <c r="S56" s="23" t="s">
        <v>52</v>
      </c>
      <c r="T56" s="25">
        <v>877603.28</v>
      </c>
      <c r="U56" s="22" t="s">
        <v>124</v>
      </c>
      <c r="V56" s="22" t="s">
        <v>117</v>
      </c>
      <c r="W56" s="26" t="s">
        <v>53</v>
      </c>
      <c r="X56" s="22">
        <v>1</v>
      </c>
      <c r="Y56" s="22"/>
      <c r="Z56" s="22"/>
      <c r="AA56" s="22"/>
      <c r="AB56" s="22"/>
      <c r="AC56" s="22"/>
      <c r="AD56" s="22"/>
      <c r="AE56" s="22"/>
      <c r="AF56" s="22" t="s">
        <v>54</v>
      </c>
      <c r="AG56" s="22" t="s">
        <v>55</v>
      </c>
      <c r="AH56" s="22">
        <v>1</v>
      </c>
      <c r="AI56" s="22">
        <v>0</v>
      </c>
      <c r="AJ56" s="58"/>
      <c r="AK56" s="58"/>
      <c r="AL56" s="58"/>
      <c r="AM56" s="22">
        <v>0</v>
      </c>
      <c r="AN56" s="22"/>
      <c r="AO56" s="22"/>
      <c r="AP56" s="22" t="s">
        <v>251</v>
      </c>
      <c r="AQ56" s="22"/>
      <c r="AR56" s="22">
        <v>0</v>
      </c>
      <c r="AS56" s="27"/>
      <c r="AT56" s="27"/>
      <c r="AU56" s="22">
        <v>0</v>
      </c>
    </row>
    <row r="57" spans="2:47" ht="89.25" x14ac:dyDescent="0.25">
      <c r="B57" s="75" t="s">
        <v>465</v>
      </c>
      <c r="C57" s="28" t="s">
        <v>453</v>
      </c>
      <c r="D57" s="76" t="s">
        <v>477</v>
      </c>
      <c r="E57" s="77">
        <v>22028667.359999999</v>
      </c>
      <c r="F57" s="42">
        <f t="shared" si="4"/>
        <v>0</v>
      </c>
      <c r="G57" s="78"/>
      <c r="H57" s="79" t="s">
        <v>327</v>
      </c>
      <c r="I57" s="21">
        <v>489</v>
      </c>
      <c r="J57" s="22" t="s">
        <v>489</v>
      </c>
      <c r="K57" s="22" t="s">
        <v>490</v>
      </c>
      <c r="L57" s="22" t="s">
        <v>47</v>
      </c>
      <c r="M57" s="23" t="s">
        <v>493</v>
      </c>
      <c r="N57" s="23" t="s">
        <v>48</v>
      </c>
      <c r="O57" s="22" t="s">
        <v>49</v>
      </c>
      <c r="P57" s="22" t="s">
        <v>50</v>
      </c>
      <c r="Q57" s="22">
        <v>3</v>
      </c>
      <c r="R57" s="24" t="s">
        <v>51</v>
      </c>
      <c r="S57" s="23" t="s">
        <v>52</v>
      </c>
      <c r="T57" s="25">
        <v>22028667.359999999</v>
      </c>
      <c r="U57" s="22" t="s">
        <v>124</v>
      </c>
      <c r="V57" s="22" t="s">
        <v>113</v>
      </c>
      <c r="W57" s="26" t="s">
        <v>53</v>
      </c>
      <c r="X57" s="22">
        <v>1</v>
      </c>
      <c r="Y57" s="84"/>
      <c r="Z57" s="58"/>
      <c r="AA57" s="58"/>
      <c r="AB57" s="58"/>
      <c r="AC57" s="58"/>
      <c r="AD57" s="58"/>
      <c r="AE57" s="58"/>
      <c r="AF57" s="22" t="s">
        <v>54</v>
      </c>
      <c r="AG57" s="22" t="s">
        <v>55</v>
      </c>
      <c r="AH57" s="22">
        <v>1</v>
      </c>
      <c r="AI57" s="22">
        <v>0</v>
      </c>
      <c r="AJ57" s="58"/>
      <c r="AK57" s="58"/>
      <c r="AL57" s="58"/>
      <c r="AM57" s="22">
        <v>0</v>
      </c>
      <c r="AN57" s="22"/>
      <c r="AO57" s="22"/>
      <c r="AP57" s="22" t="s">
        <v>251</v>
      </c>
      <c r="AQ57" s="22"/>
      <c r="AR57" s="22">
        <v>0</v>
      </c>
      <c r="AS57" s="27"/>
      <c r="AT57" s="27"/>
      <c r="AU57" s="22">
        <v>0</v>
      </c>
    </row>
    <row r="58" spans="2:47" ht="114.75" x14ac:dyDescent="0.25">
      <c r="B58" s="75" t="s">
        <v>466</v>
      </c>
      <c r="C58" s="28" t="s">
        <v>454</v>
      </c>
      <c r="D58" s="76" t="s">
        <v>478</v>
      </c>
      <c r="E58" s="77">
        <v>11189452.51</v>
      </c>
      <c r="F58" s="42">
        <f t="shared" si="4"/>
        <v>0</v>
      </c>
      <c r="G58" s="78"/>
      <c r="H58" s="79" t="s">
        <v>327</v>
      </c>
      <c r="I58" s="21">
        <v>491</v>
      </c>
      <c r="J58" s="22">
        <v>43.21</v>
      </c>
      <c r="K58" s="22" t="s">
        <v>491</v>
      </c>
      <c r="L58" s="22" t="s">
        <v>47</v>
      </c>
      <c r="M58" s="23" t="s">
        <v>478</v>
      </c>
      <c r="N58" s="23" t="s">
        <v>48</v>
      </c>
      <c r="O58" s="22" t="s">
        <v>49</v>
      </c>
      <c r="P58" s="22" t="s">
        <v>50</v>
      </c>
      <c r="Q58" s="22">
        <v>483</v>
      </c>
      <c r="R58" s="24" t="s">
        <v>51</v>
      </c>
      <c r="S58" s="23" t="s">
        <v>52</v>
      </c>
      <c r="T58" s="25">
        <v>11189452.51</v>
      </c>
      <c r="U58" s="22" t="s">
        <v>118</v>
      </c>
      <c r="V58" s="22" t="s">
        <v>114</v>
      </c>
      <c r="W58" s="26" t="s">
        <v>53</v>
      </c>
      <c r="X58" s="22">
        <v>1</v>
      </c>
      <c r="Y58" s="84"/>
      <c r="Z58" s="58"/>
      <c r="AA58" s="58"/>
      <c r="AB58" s="58"/>
      <c r="AC58" s="58"/>
      <c r="AD58" s="58"/>
      <c r="AE58" s="58"/>
      <c r="AF58" s="22" t="s">
        <v>54</v>
      </c>
      <c r="AG58" s="22" t="s">
        <v>55</v>
      </c>
      <c r="AH58" s="22">
        <v>1</v>
      </c>
      <c r="AI58" s="22">
        <v>0</v>
      </c>
      <c r="AJ58" s="58"/>
      <c r="AK58" s="58"/>
      <c r="AL58" s="58"/>
      <c r="AM58" s="22">
        <v>0</v>
      </c>
      <c r="AN58" s="22"/>
      <c r="AO58" s="22"/>
      <c r="AP58" s="22" t="s">
        <v>251</v>
      </c>
      <c r="AQ58" s="22"/>
      <c r="AR58" s="22">
        <v>0</v>
      </c>
      <c r="AS58" s="27"/>
      <c r="AT58" s="27"/>
      <c r="AU58" s="22">
        <v>0</v>
      </c>
    </row>
    <row r="59" spans="2:47" ht="89.25" x14ac:dyDescent="0.25">
      <c r="B59" s="75" t="s">
        <v>467</v>
      </c>
      <c r="C59" s="28" t="s">
        <v>455</v>
      </c>
      <c r="D59" s="76" t="s">
        <v>479</v>
      </c>
      <c r="E59" s="77">
        <v>16222070.93</v>
      </c>
      <c r="F59" s="42">
        <f t="shared" si="4"/>
        <v>0</v>
      </c>
      <c r="G59" s="78"/>
      <c r="H59" s="79" t="s">
        <v>327</v>
      </c>
      <c r="I59" s="21">
        <v>492</v>
      </c>
      <c r="J59" s="22" t="s">
        <v>67</v>
      </c>
      <c r="K59" s="22" t="s">
        <v>73</v>
      </c>
      <c r="L59" s="22" t="s">
        <v>47</v>
      </c>
      <c r="M59" s="23" t="s">
        <v>479</v>
      </c>
      <c r="N59" s="23" t="s">
        <v>48</v>
      </c>
      <c r="O59" s="22" t="s">
        <v>49</v>
      </c>
      <c r="P59" s="22" t="s">
        <v>50</v>
      </c>
      <c r="Q59" s="22">
        <v>3</v>
      </c>
      <c r="R59" s="24" t="s">
        <v>51</v>
      </c>
      <c r="S59" s="23" t="s">
        <v>52</v>
      </c>
      <c r="T59" s="25">
        <v>16222070.93</v>
      </c>
      <c r="U59" s="22" t="s">
        <v>124</v>
      </c>
      <c r="V59" s="22" t="s">
        <v>129</v>
      </c>
      <c r="W59" s="26" t="s">
        <v>53</v>
      </c>
      <c r="X59" s="22">
        <v>1</v>
      </c>
      <c r="Y59" s="84"/>
      <c r="Z59" s="58"/>
      <c r="AA59" s="58"/>
      <c r="AB59" s="58"/>
      <c r="AC59" s="58"/>
      <c r="AD59" s="58"/>
      <c r="AE59" s="58"/>
      <c r="AF59" s="22" t="s">
        <v>54</v>
      </c>
      <c r="AG59" s="22" t="s">
        <v>55</v>
      </c>
      <c r="AH59" s="22">
        <v>1</v>
      </c>
      <c r="AI59" s="22">
        <v>0</v>
      </c>
      <c r="AJ59" s="58"/>
      <c r="AK59" s="58"/>
      <c r="AL59" s="58"/>
      <c r="AM59" s="22">
        <v>0</v>
      </c>
      <c r="AN59" s="22"/>
      <c r="AO59" s="22"/>
      <c r="AP59" s="22" t="s">
        <v>251</v>
      </c>
      <c r="AQ59" s="22"/>
      <c r="AR59" s="22">
        <v>1</v>
      </c>
      <c r="AS59" s="27" t="s">
        <v>495</v>
      </c>
      <c r="AT59" s="27" t="s">
        <v>495</v>
      </c>
      <c r="AU59" s="22">
        <v>0</v>
      </c>
    </row>
    <row r="60" spans="2:47" ht="63.75" x14ac:dyDescent="0.25">
      <c r="B60" s="75" t="s">
        <v>468</v>
      </c>
      <c r="C60" s="28" t="s">
        <v>456</v>
      </c>
      <c r="D60" s="76" t="s">
        <v>480</v>
      </c>
      <c r="E60" s="77">
        <v>13847709.91</v>
      </c>
      <c r="F60" s="42">
        <f t="shared" si="4"/>
        <v>0</v>
      </c>
      <c r="G60" s="78"/>
      <c r="H60" s="79" t="s">
        <v>327</v>
      </c>
      <c r="I60" s="21">
        <v>493</v>
      </c>
      <c r="J60" s="22" t="s">
        <v>67</v>
      </c>
      <c r="K60" s="22" t="s">
        <v>73</v>
      </c>
      <c r="L60" s="22" t="s">
        <v>47</v>
      </c>
      <c r="M60" s="23" t="s">
        <v>480</v>
      </c>
      <c r="N60" s="23" t="s">
        <v>48</v>
      </c>
      <c r="O60" s="22" t="s">
        <v>49</v>
      </c>
      <c r="P60" s="22" t="s">
        <v>50</v>
      </c>
      <c r="Q60" s="22">
        <v>1</v>
      </c>
      <c r="R60" s="24" t="s">
        <v>51</v>
      </c>
      <c r="S60" s="23" t="s">
        <v>52</v>
      </c>
      <c r="T60" s="25">
        <v>13847709.91</v>
      </c>
      <c r="U60" s="22" t="s">
        <v>124</v>
      </c>
      <c r="V60" s="22" t="s">
        <v>114</v>
      </c>
      <c r="W60" s="26" t="s">
        <v>151</v>
      </c>
      <c r="X60" s="22">
        <v>1</v>
      </c>
      <c r="Y60" s="84"/>
      <c r="Z60" s="58"/>
      <c r="AA60" s="58"/>
      <c r="AB60" s="58"/>
      <c r="AC60" s="58"/>
      <c r="AD60" s="58"/>
      <c r="AE60" s="58"/>
      <c r="AF60" s="22" t="s">
        <v>135</v>
      </c>
      <c r="AG60" s="22" t="s">
        <v>55</v>
      </c>
      <c r="AH60" s="22">
        <v>1</v>
      </c>
      <c r="AI60" s="22">
        <v>0</v>
      </c>
      <c r="AJ60" s="58"/>
      <c r="AK60" s="58"/>
      <c r="AL60" s="58"/>
      <c r="AM60" s="22">
        <v>0</v>
      </c>
      <c r="AN60" s="22"/>
      <c r="AO60" s="22"/>
      <c r="AP60" s="22" t="s">
        <v>251</v>
      </c>
      <c r="AQ60" s="22"/>
      <c r="AR60" s="22">
        <v>0</v>
      </c>
      <c r="AS60" s="27"/>
      <c r="AT60" s="27"/>
      <c r="AU60" s="22">
        <v>0</v>
      </c>
    </row>
    <row r="61" spans="2:47" ht="38.25" x14ac:dyDescent="0.25">
      <c r="B61" s="75" t="s">
        <v>471</v>
      </c>
      <c r="C61" s="28" t="s">
        <v>459</v>
      </c>
      <c r="D61" s="76" t="s">
        <v>483</v>
      </c>
      <c r="E61" s="77">
        <v>50023821.68</v>
      </c>
      <c r="F61" s="42">
        <f t="shared" si="4"/>
        <v>0</v>
      </c>
      <c r="G61" s="78"/>
      <c r="H61" s="79" t="s">
        <v>327</v>
      </c>
      <c r="I61" s="21">
        <v>497</v>
      </c>
      <c r="J61" s="22">
        <v>26.2</v>
      </c>
      <c r="K61" s="22" t="s">
        <v>492</v>
      </c>
      <c r="L61" s="22" t="s">
        <v>62</v>
      </c>
      <c r="M61" s="23" t="s">
        <v>483</v>
      </c>
      <c r="N61" s="23" t="s">
        <v>48</v>
      </c>
      <c r="O61" s="22" t="s">
        <v>49</v>
      </c>
      <c r="P61" s="22" t="s">
        <v>50</v>
      </c>
      <c r="Q61" s="22">
        <v>2</v>
      </c>
      <c r="R61" s="24" t="s">
        <v>51</v>
      </c>
      <c r="S61" s="23" t="s">
        <v>52</v>
      </c>
      <c r="T61" s="25">
        <v>50023821.68</v>
      </c>
      <c r="U61" s="22" t="s">
        <v>124</v>
      </c>
      <c r="V61" s="22" t="s">
        <v>118</v>
      </c>
      <c r="W61" s="26" t="s">
        <v>53</v>
      </c>
      <c r="X61" s="22">
        <v>1</v>
      </c>
      <c r="Y61" s="84"/>
      <c r="Z61" s="58"/>
      <c r="AA61" s="58"/>
      <c r="AB61" s="58"/>
      <c r="AC61" s="58"/>
      <c r="AD61" s="58"/>
      <c r="AE61" s="58"/>
      <c r="AF61" s="22" t="s">
        <v>54</v>
      </c>
      <c r="AG61" s="22" t="s">
        <v>55</v>
      </c>
      <c r="AH61" s="22">
        <v>1</v>
      </c>
      <c r="AI61" s="22">
        <v>0</v>
      </c>
      <c r="AJ61" s="58"/>
      <c r="AK61" s="58"/>
      <c r="AL61" s="58"/>
      <c r="AM61" s="22">
        <v>0</v>
      </c>
      <c r="AN61" s="22"/>
      <c r="AO61" s="22"/>
      <c r="AP61" s="22" t="s">
        <v>251</v>
      </c>
      <c r="AQ61" s="22"/>
      <c r="AR61" s="22">
        <v>0</v>
      </c>
      <c r="AS61" s="27"/>
      <c r="AT61" s="27"/>
      <c r="AU61" s="22">
        <v>0</v>
      </c>
    </row>
    <row r="62" spans="2:47" ht="38.25" x14ac:dyDescent="0.25">
      <c r="B62" s="75" t="s">
        <v>473</v>
      </c>
      <c r="C62" s="28" t="s">
        <v>461</v>
      </c>
      <c r="D62" s="76" t="s">
        <v>485</v>
      </c>
      <c r="E62" s="77">
        <v>81320442.439999998</v>
      </c>
      <c r="F62" s="42">
        <f t="shared" si="4"/>
        <v>0</v>
      </c>
      <c r="G62" s="78"/>
      <c r="H62" s="79" t="s">
        <v>327</v>
      </c>
      <c r="I62" s="21">
        <v>500</v>
      </c>
      <c r="J62" s="22" t="s">
        <v>60</v>
      </c>
      <c r="K62" s="22" t="s">
        <v>61</v>
      </c>
      <c r="L62" s="22" t="s">
        <v>62</v>
      </c>
      <c r="M62" s="23" t="s">
        <v>485</v>
      </c>
      <c r="N62" s="23" t="s">
        <v>48</v>
      </c>
      <c r="O62" s="22" t="s">
        <v>49</v>
      </c>
      <c r="P62" s="22" t="s">
        <v>50</v>
      </c>
      <c r="Q62" s="22">
        <v>23</v>
      </c>
      <c r="R62" s="24" t="s">
        <v>51</v>
      </c>
      <c r="S62" s="23" t="s">
        <v>52</v>
      </c>
      <c r="T62" s="25">
        <v>81320442.439999998</v>
      </c>
      <c r="U62" s="22" t="s">
        <v>124</v>
      </c>
      <c r="V62" s="22" t="s">
        <v>118</v>
      </c>
      <c r="W62" s="26" t="s">
        <v>53</v>
      </c>
      <c r="X62" s="22">
        <v>1</v>
      </c>
      <c r="Y62" s="84"/>
      <c r="Z62" s="58"/>
      <c r="AA62" s="58"/>
      <c r="AB62" s="58"/>
      <c r="AC62" s="58"/>
      <c r="AD62" s="58"/>
      <c r="AE62" s="58"/>
      <c r="AF62" s="22" t="s">
        <v>54</v>
      </c>
      <c r="AG62" s="22" t="s">
        <v>55</v>
      </c>
      <c r="AH62" s="22">
        <v>1</v>
      </c>
      <c r="AI62" s="22">
        <v>0</v>
      </c>
      <c r="AJ62" s="58"/>
      <c r="AK62" s="58"/>
      <c r="AL62" s="58"/>
      <c r="AM62" s="22">
        <v>0</v>
      </c>
      <c r="AN62" s="22"/>
      <c r="AO62" s="22"/>
      <c r="AP62" s="22" t="s">
        <v>251</v>
      </c>
      <c r="AQ62" s="22"/>
      <c r="AR62" s="22">
        <v>0</v>
      </c>
      <c r="AS62" s="27"/>
      <c r="AT62" s="27"/>
      <c r="AU62" s="22">
        <v>0</v>
      </c>
    </row>
    <row r="63" spans="2:47" ht="63.75" x14ac:dyDescent="0.25">
      <c r="B63" s="75" t="s">
        <v>475</v>
      </c>
      <c r="C63" s="28" t="s">
        <v>463</v>
      </c>
      <c r="D63" s="76" t="s">
        <v>487</v>
      </c>
      <c r="E63" s="77">
        <v>9426365.4100000001</v>
      </c>
      <c r="F63" s="42">
        <f t="shared" ref="F63:F85" si="5">E63-T63</f>
        <v>0</v>
      </c>
      <c r="G63" s="78"/>
      <c r="H63" s="79" t="s">
        <v>327</v>
      </c>
      <c r="I63" s="21">
        <v>504</v>
      </c>
      <c r="J63" s="22" t="s">
        <v>67</v>
      </c>
      <c r="K63" s="22" t="s">
        <v>75</v>
      </c>
      <c r="L63" s="22" t="s">
        <v>47</v>
      </c>
      <c r="M63" s="23" t="s">
        <v>487</v>
      </c>
      <c r="N63" s="23" t="s">
        <v>48</v>
      </c>
      <c r="O63" s="22" t="s">
        <v>49</v>
      </c>
      <c r="P63" s="22" t="s">
        <v>50</v>
      </c>
      <c r="Q63" s="22">
        <v>1</v>
      </c>
      <c r="R63" s="24" t="s">
        <v>51</v>
      </c>
      <c r="S63" s="23" t="s">
        <v>52</v>
      </c>
      <c r="T63" s="25">
        <v>9426365.4100000001</v>
      </c>
      <c r="U63" s="22" t="s">
        <v>119</v>
      </c>
      <c r="V63" s="22" t="s">
        <v>114</v>
      </c>
      <c r="W63" s="26" t="s">
        <v>151</v>
      </c>
      <c r="X63" s="22">
        <v>1</v>
      </c>
      <c r="Y63" s="84"/>
      <c r="Z63" s="58"/>
      <c r="AA63" s="58"/>
      <c r="AB63" s="58"/>
      <c r="AC63" s="58"/>
      <c r="AD63" s="58"/>
      <c r="AE63" s="58"/>
      <c r="AF63" s="22" t="s">
        <v>135</v>
      </c>
      <c r="AG63" s="22" t="s">
        <v>55</v>
      </c>
      <c r="AH63" s="22">
        <v>1</v>
      </c>
      <c r="AI63" s="22">
        <v>0</v>
      </c>
      <c r="AJ63" s="58"/>
      <c r="AK63" s="58"/>
      <c r="AL63" s="58"/>
      <c r="AM63" s="22">
        <v>0</v>
      </c>
      <c r="AN63" s="22"/>
      <c r="AO63" s="22"/>
      <c r="AP63" s="22" t="s">
        <v>251</v>
      </c>
      <c r="AQ63" s="22"/>
      <c r="AR63" s="22">
        <v>0</v>
      </c>
      <c r="AS63" s="27"/>
      <c r="AT63" s="27"/>
      <c r="AU63" s="22">
        <v>0</v>
      </c>
    </row>
    <row r="64" spans="2:47" ht="51" x14ac:dyDescent="0.25">
      <c r="B64" s="75" t="s">
        <v>476</v>
      </c>
      <c r="C64" s="28" t="s">
        <v>464</v>
      </c>
      <c r="D64" s="76" t="s">
        <v>488</v>
      </c>
      <c r="E64" s="77">
        <v>2269520.65</v>
      </c>
      <c r="F64" s="42">
        <f t="shared" si="5"/>
        <v>0</v>
      </c>
      <c r="G64" s="78"/>
      <c r="H64" s="79" t="s">
        <v>327</v>
      </c>
      <c r="I64" s="21">
        <v>509</v>
      </c>
      <c r="J64" s="22" t="s">
        <v>67</v>
      </c>
      <c r="K64" s="22" t="s">
        <v>75</v>
      </c>
      <c r="L64" s="22" t="s">
        <v>47</v>
      </c>
      <c r="M64" s="23" t="s">
        <v>488</v>
      </c>
      <c r="N64" s="23" t="s">
        <v>48</v>
      </c>
      <c r="O64" s="22" t="s">
        <v>49</v>
      </c>
      <c r="P64" s="22" t="s">
        <v>50</v>
      </c>
      <c r="Q64" s="22">
        <v>1</v>
      </c>
      <c r="R64" s="24" t="s">
        <v>51</v>
      </c>
      <c r="S64" s="23" t="s">
        <v>52</v>
      </c>
      <c r="T64" s="25">
        <v>2269520.65</v>
      </c>
      <c r="U64" s="22" t="s">
        <v>124</v>
      </c>
      <c r="V64" s="22" t="s">
        <v>113</v>
      </c>
      <c r="W64" s="26" t="s">
        <v>151</v>
      </c>
      <c r="X64" s="22">
        <v>1</v>
      </c>
      <c r="Y64" s="84"/>
      <c r="Z64" s="58"/>
      <c r="AA64" s="58"/>
      <c r="AB64" s="58"/>
      <c r="AC64" s="58"/>
      <c r="AD64" s="58"/>
      <c r="AE64" s="58"/>
      <c r="AF64" s="22" t="s">
        <v>135</v>
      </c>
      <c r="AG64" s="22" t="s">
        <v>55</v>
      </c>
      <c r="AH64" s="22">
        <v>1</v>
      </c>
      <c r="AI64" s="22">
        <v>0</v>
      </c>
      <c r="AJ64" s="58"/>
      <c r="AK64" s="58"/>
      <c r="AL64" s="58"/>
      <c r="AM64" s="22">
        <v>0</v>
      </c>
      <c r="AN64" s="22"/>
      <c r="AO64" s="22"/>
      <c r="AP64" s="22" t="s">
        <v>251</v>
      </c>
      <c r="AQ64" s="22"/>
      <c r="AR64" s="22">
        <v>0</v>
      </c>
      <c r="AS64" s="27"/>
      <c r="AT64" s="27"/>
      <c r="AU64" s="22">
        <v>0</v>
      </c>
    </row>
    <row r="65" spans="2:47" ht="51" x14ac:dyDescent="0.25">
      <c r="B65" s="60" t="s">
        <v>360</v>
      </c>
      <c r="C65" s="28" t="s">
        <v>352</v>
      </c>
      <c r="D65" s="80" t="s">
        <v>344</v>
      </c>
      <c r="E65" s="83">
        <v>2527873.94</v>
      </c>
      <c r="F65" s="42">
        <f t="shared" si="5"/>
        <v>0</v>
      </c>
      <c r="G65" s="82"/>
      <c r="H65" s="81" t="s">
        <v>327</v>
      </c>
      <c r="I65" s="21">
        <v>512</v>
      </c>
      <c r="J65" s="22" t="s">
        <v>67</v>
      </c>
      <c r="K65" s="22" t="s">
        <v>75</v>
      </c>
      <c r="L65" s="22" t="s">
        <v>47</v>
      </c>
      <c r="M65" s="23" t="s">
        <v>344</v>
      </c>
      <c r="N65" s="23" t="s">
        <v>48</v>
      </c>
      <c r="O65" s="22" t="s">
        <v>49</v>
      </c>
      <c r="P65" s="22" t="s">
        <v>50</v>
      </c>
      <c r="Q65" s="22" t="s">
        <v>57</v>
      </c>
      <c r="R65" s="24" t="s">
        <v>51</v>
      </c>
      <c r="S65" s="23" t="s">
        <v>52</v>
      </c>
      <c r="T65" s="25">
        <v>2527873.94</v>
      </c>
      <c r="U65" s="22" t="s">
        <v>124</v>
      </c>
      <c r="V65" s="22" t="s">
        <v>114</v>
      </c>
      <c r="W65" s="26" t="s">
        <v>151</v>
      </c>
      <c r="X65" s="22" t="s">
        <v>57</v>
      </c>
      <c r="Y65" s="22"/>
      <c r="Z65" s="58"/>
      <c r="AA65" s="58"/>
      <c r="AB65" s="58"/>
      <c r="AC65" s="58"/>
      <c r="AD65" s="58"/>
      <c r="AE65" s="58"/>
      <c r="AF65" s="22" t="s">
        <v>135</v>
      </c>
      <c r="AG65" s="22" t="s">
        <v>55</v>
      </c>
      <c r="AH65" s="22" t="s">
        <v>57</v>
      </c>
      <c r="AI65" s="22" t="s">
        <v>56</v>
      </c>
      <c r="AJ65" s="58"/>
      <c r="AK65" s="58"/>
      <c r="AL65" s="58"/>
      <c r="AM65" s="22">
        <v>0</v>
      </c>
      <c r="AN65" s="22"/>
      <c r="AO65" s="22"/>
      <c r="AP65" s="22" t="s">
        <v>251</v>
      </c>
      <c r="AQ65" s="22"/>
      <c r="AR65" s="22" t="s">
        <v>56</v>
      </c>
      <c r="AS65" s="27"/>
      <c r="AT65" s="27"/>
      <c r="AU65" s="22">
        <v>0</v>
      </c>
    </row>
    <row r="66" spans="2:47" ht="51" x14ac:dyDescent="0.25">
      <c r="B66" s="60" t="s">
        <v>363</v>
      </c>
      <c r="C66" s="28" t="s">
        <v>355</v>
      </c>
      <c r="D66" s="80" t="s">
        <v>347</v>
      </c>
      <c r="E66" s="83">
        <v>2035911.1</v>
      </c>
      <c r="F66" s="42">
        <f t="shared" si="5"/>
        <v>0</v>
      </c>
      <c r="G66" s="82"/>
      <c r="H66" s="81" t="s">
        <v>327</v>
      </c>
      <c r="I66" s="21">
        <v>513</v>
      </c>
      <c r="J66" s="22" t="s">
        <v>67</v>
      </c>
      <c r="K66" s="22" t="s">
        <v>73</v>
      </c>
      <c r="L66" s="22" t="s">
        <v>47</v>
      </c>
      <c r="M66" s="23" t="s">
        <v>347</v>
      </c>
      <c r="N66" s="23" t="s">
        <v>48</v>
      </c>
      <c r="O66" s="22" t="s">
        <v>49</v>
      </c>
      <c r="P66" s="22" t="s">
        <v>50</v>
      </c>
      <c r="Q66" s="22" t="s">
        <v>57</v>
      </c>
      <c r="R66" s="24" t="s">
        <v>51</v>
      </c>
      <c r="S66" s="23" t="s">
        <v>52</v>
      </c>
      <c r="T66" s="25">
        <v>2035911.1</v>
      </c>
      <c r="U66" s="22" t="s">
        <v>124</v>
      </c>
      <c r="V66" s="22" t="s">
        <v>114</v>
      </c>
      <c r="W66" s="26" t="s">
        <v>151</v>
      </c>
      <c r="X66" s="22" t="s">
        <v>57</v>
      </c>
      <c r="Y66" s="22"/>
      <c r="Z66" s="58"/>
      <c r="AA66" s="58"/>
      <c r="AB66" s="58"/>
      <c r="AC66" s="58"/>
      <c r="AD66" s="58"/>
      <c r="AE66" s="58"/>
      <c r="AF66" s="22" t="s">
        <v>135</v>
      </c>
      <c r="AG66" s="22" t="s">
        <v>55</v>
      </c>
      <c r="AH66" s="22" t="s">
        <v>57</v>
      </c>
      <c r="AI66" s="22" t="s">
        <v>56</v>
      </c>
      <c r="AJ66" s="58"/>
      <c r="AK66" s="58"/>
      <c r="AL66" s="58"/>
      <c r="AM66" s="22">
        <v>0</v>
      </c>
      <c r="AN66" s="22"/>
      <c r="AO66" s="22"/>
      <c r="AP66" s="22" t="s">
        <v>251</v>
      </c>
      <c r="AQ66" s="22"/>
      <c r="AR66" s="22" t="s">
        <v>56</v>
      </c>
      <c r="AS66" s="27"/>
      <c r="AT66" s="27"/>
      <c r="AU66" s="22">
        <v>0</v>
      </c>
    </row>
    <row r="67" spans="2:47" ht="102" x14ac:dyDescent="0.25">
      <c r="B67" s="86" t="s">
        <v>518</v>
      </c>
      <c r="C67" s="28" t="s">
        <v>509</v>
      </c>
      <c r="D67" s="88" t="s">
        <v>500</v>
      </c>
      <c r="E67" s="89">
        <v>66388707.240000002</v>
      </c>
      <c r="F67" s="42">
        <f t="shared" si="5"/>
        <v>0</v>
      </c>
      <c r="G67" s="90"/>
      <c r="H67" s="87" t="s">
        <v>327</v>
      </c>
      <c r="I67" s="21">
        <v>514</v>
      </c>
      <c r="J67" s="22" t="s">
        <v>67</v>
      </c>
      <c r="K67" s="22" t="s">
        <v>496</v>
      </c>
      <c r="L67" s="22" t="s">
        <v>47</v>
      </c>
      <c r="M67" s="23" t="s">
        <v>500</v>
      </c>
      <c r="N67" s="23" t="s">
        <v>48</v>
      </c>
      <c r="O67" s="22" t="s">
        <v>49</v>
      </c>
      <c r="P67" s="22" t="s">
        <v>50</v>
      </c>
      <c r="Q67" s="22">
        <v>1</v>
      </c>
      <c r="R67" s="24" t="s">
        <v>51</v>
      </c>
      <c r="S67" s="23" t="s">
        <v>52</v>
      </c>
      <c r="T67" s="25">
        <v>66388707.240000002</v>
      </c>
      <c r="U67" s="22" t="s">
        <v>119</v>
      </c>
      <c r="V67" s="22" t="s">
        <v>114</v>
      </c>
      <c r="W67" s="26" t="s">
        <v>240</v>
      </c>
      <c r="X67" s="22">
        <v>1</v>
      </c>
      <c r="Y67" s="22"/>
      <c r="Z67" s="58"/>
      <c r="AA67" s="58"/>
      <c r="AB67" s="58"/>
      <c r="AC67" s="58"/>
      <c r="AD67" s="58"/>
      <c r="AE67" s="58"/>
      <c r="AF67" s="22" t="s">
        <v>253</v>
      </c>
      <c r="AG67" s="22" t="s">
        <v>55</v>
      </c>
      <c r="AH67" s="22">
        <v>1</v>
      </c>
      <c r="AI67" s="22">
        <v>0</v>
      </c>
      <c r="AJ67" s="58"/>
      <c r="AK67" s="58"/>
      <c r="AL67" s="58"/>
      <c r="AM67" s="22">
        <v>0</v>
      </c>
      <c r="AN67" s="22"/>
      <c r="AO67" s="22"/>
      <c r="AP67" s="22" t="s">
        <v>251</v>
      </c>
      <c r="AQ67" s="22"/>
      <c r="AR67" s="22" t="s">
        <v>56</v>
      </c>
      <c r="AS67" s="27"/>
      <c r="AT67" s="27"/>
      <c r="AU67" s="22">
        <v>0</v>
      </c>
    </row>
    <row r="68" spans="2:47" ht="76.5" x14ac:dyDescent="0.25">
      <c r="B68" s="86" t="s">
        <v>519</v>
      </c>
      <c r="C68" s="28" t="s">
        <v>510</v>
      </c>
      <c r="D68" s="88" t="s">
        <v>501</v>
      </c>
      <c r="E68" s="89">
        <v>4615752.47</v>
      </c>
      <c r="F68" s="42">
        <f t="shared" si="5"/>
        <v>0</v>
      </c>
      <c r="G68" s="90"/>
      <c r="H68" s="87" t="s">
        <v>327</v>
      </c>
      <c r="I68" s="21">
        <v>516</v>
      </c>
      <c r="J68" s="22" t="s">
        <v>67</v>
      </c>
      <c r="K68" s="22" t="s">
        <v>68</v>
      </c>
      <c r="L68" s="22" t="s">
        <v>47</v>
      </c>
      <c r="M68" s="23" t="s">
        <v>501</v>
      </c>
      <c r="N68" s="23" t="s">
        <v>48</v>
      </c>
      <c r="O68" s="22" t="s">
        <v>49</v>
      </c>
      <c r="P68" s="22" t="s">
        <v>50</v>
      </c>
      <c r="Q68" s="22">
        <v>1</v>
      </c>
      <c r="R68" s="24" t="s">
        <v>51</v>
      </c>
      <c r="S68" s="23" t="s">
        <v>52</v>
      </c>
      <c r="T68" s="25">
        <v>4615752.47</v>
      </c>
      <c r="U68" s="22" t="s">
        <v>119</v>
      </c>
      <c r="V68" s="22" t="s">
        <v>121</v>
      </c>
      <c r="W68" s="26" t="s">
        <v>53</v>
      </c>
      <c r="X68" s="22">
        <v>1</v>
      </c>
      <c r="Y68" s="22"/>
      <c r="Z68" s="58"/>
      <c r="AA68" s="58"/>
      <c r="AB68" s="58"/>
      <c r="AC68" s="58"/>
      <c r="AD68" s="58"/>
      <c r="AE68" s="58"/>
      <c r="AF68" s="22" t="s">
        <v>54</v>
      </c>
      <c r="AG68" s="22" t="s">
        <v>55</v>
      </c>
      <c r="AH68" s="22">
        <v>1</v>
      </c>
      <c r="AI68" s="22">
        <v>0</v>
      </c>
      <c r="AJ68" s="58"/>
      <c r="AK68" s="58"/>
      <c r="AL68" s="58"/>
      <c r="AM68" s="22">
        <v>0</v>
      </c>
      <c r="AN68" s="22"/>
      <c r="AO68" s="22"/>
      <c r="AP68" s="22" t="s">
        <v>251</v>
      </c>
      <c r="AQ68" s="22"/>
      <c r="AR68" s="22" t="s">
        <v>56</v>
      </c>
      <c r="AS68" s="27"/>
      <c r="AT68" s="27"/>
      <c r="AU68" s="22">
        <v>0</v>
      </c>
    </row>
    <row r="69" spans="2:47" ht="127.5" x14ac:dyDescent="0.25">
      <c r="B69" s="86" t="s">
        <v>520</v>
      </c>
      <c r="C69" s="28" t="s">
        <v>511</v>
      </c>
      <c r="D69" s="88" t="s">
        <v>502</v>
      </c>
      <c r="E69" s="89">
        <v>3742757.03</v>
      </c>
      <c r="F69" s="42">
        <f t="shared" si="5"/>
        <v>0</v>
      </c>
      <c r="G69" s="90"/>
      <c r="H69" s="87" t="s">
        <v>327</v>
      </c>
      <c r="I69" s="21">
        <v>518</v>
      </c>
      <c r="J69" s="22" t="s">
        <v>67</v>
      </c>
      <c r="K69" s="22" t="s">
        <v>497</v>
      </c>
      <c r="L69" s="22" t="s">
        <v>47</v>
      </c>
      <c r="M69" s="23" t="s">
        <v>502</v>
      </c>
      <c r="N69" s="23" t="s">
        <v>48</v>
      </c>
      <c r="O69" s="22" t="s">
        <v>49</v>
      </c>
      <c r="P69" s="22" t="s">
        <v>50</v>
      </c>
      <c r="Q69" s="22">
        <v>1</v>
      </c>
      <c r="R69" s="24" t="s">
        <v>51</v>
      </c>
      <c r="S69" s="23" t="s">
        <v>52</v>
      </c>
      <c r="T69" s="25">
        <v>3742757.03</v>
      </c>
      <c r="U69" s="22" t="s">
        <v>119</v>
      </c>
      <c r="V69" s="22" t="s">
        <v>114</v>
      </c>
      <c r="W69" s="26" t="s">
        <v>151</v>
      </c>
      <c r="X69" s="22">
        <v>1</v>
      </c>
      <c r="Y69" s="22"/>
      <c r="Z69" s="58"/>
      <c r="AA69" s="58"/>
      <c r="AB69" s="58"/>
      <c r="AC69" s="58"/>
      <c r="AD69" s="58"/>
      <c r="AE69" s="58"/>
      <c r="AF69" s="22" t="s">
        <v>135</v>
      </c>
      <c r="AG69" s="22" t="s">
        <v>55</v>
      </c>
      <c r="AH69" s="22">
        <v>1</v>
      </c>
      <c r="AI69" s="22">
        <v>0</v>
      </c>
      <c r="AJ69" s="58"/>
      <c r="AK69" s="58"/>
      <c r="AL69" s="58"/>
      <c r="AM69" s="22">
        <v>0</v>
      </c>
      <c r="AN69" s="22"/>
      <c r="AO69" s="22"/>
      <c r="AP69" s="22" t="s">
        <v>251</v>
      </c>
      <c r="AQ69" s="22"/>
      <c r="AR69" s="22" t="s">
        <v>56</v>
      </c>
      <c r="AS69" s="27"/>
      <c r="AT69" s="27"/>
      <c r="AU69" s="22">
        <v>0</v>
      </c>
    </row>
    <row r="70" spans="2:47" ht="51" x14ac:dyDescent="0.25">
      <c r="B70" s="86" t="s">
        <v>521</v>
      </c>
      <c r="C70" s="28" t="s">
        <v>512</v>
      </c>
      <c r="D70" s="88" t="s">
        <v>503</v>
      </c>
      <c r="E70" s="89">
        <v>1250244.3799999999</v>
      </c>
      <c r="F70" s="42">
        <f t="shared" si="5"/>
        <v>0</v>
      </c>
      <c r="G70" s="90"/>
      <c r="H70" s="87" t="s">
        <v>327</v>
      </c>
      <c r="I70" s="21">
        <v>521</v>
      </c>
      <c r="J70" s="22" t="s">
        <v>67</v>
      </c>
      <c r="K70" s="22" t="s">
        <v>497</v>
      </c>
      <c r="L70" s="22" t="s">
        <v>47</v>
      </c>
      <c r="M70" s="23" t="s">
        <v>503</v>
      </c>
      <c r="N70" s="23" t="s">
        <v>48</v>
      </c>
      <c r="O70" s="22" t="s">
        <v>49</v>
      </c>
      <c r="P70" s="22" t="s">
        <v>50</v>
      </c>
      <c r="Q70" s="22">
        <v>1</v>
      </c>
      <c r="R70" s="24" t="s">
        <v>51</v>
      </c>
      <c r="S70" s="23" t="s">
        <v>52</v>
      </c>
      <c r="T70" s="25">
        <v>1250244.3799999999</v>
      </c>
      <c r="U70" s="22" t="s">
        <v>119</v>
      </c>
      <c r="V70" s="22" t="s">
        <v>114</v>
      </c>
      <c r="W70" s="26" t="s">
        <v>151</v>
      </c>
      <c r="X70" s="22">
        <v>1</v>
      </c>
      <c r="Y70" s="22"/>
      <c r="Z70" s="58"/>
      <c r="AA70" s="58"/>
      <c r="AB70" s="58"/>
      <c r="AC70" s="58"/>
      <c r="AD70" s="58"/>
      <c r="AE70" s="58"/>
      <c r="AF70" s="22" t="s">
        <v>135</v>
      </c>
      <c r="AG70" s="22" t="s">
        <v>55</v>
      </c>
      <c r="AH70" s="22">
        <v>1</v>
      </c>
      <c r="AI70" s="22">
        <v>0</v>
      </c>
      <c r="AJ70" s="58"/>
      <c r="AK70" s="58"/>
      <c r="AL70" s="58"/>
      <c r="AM70" s="22">
        <v>0</v>
      </c>
      <c r="AN70" s="22"/>
      <c r="AO70" s="22"/>
      <c r="AP70" s="22" t="s">
        <v>251</v>
      </c>
      <c r="AQ70" s="22"/>
      <c r="AR70" s="22" t="s">
        <v>56</v>
      </c>
      <c r="AS70" s="27"/>
      <c r="AT70" s="27"/>
      <c r="AU70" s="22">
        <v>0</v>
      </c>
    </row>
    <row r="71" spans="2:47" ht="51" x14ac:dyDescent="0.25">
      <c r="B71" s="86" t="s">
        <v>522</v>
      </c>
      <c r="C71" s="28" t="s">
        <v>513</v>
      </c>
      <c r="D71" s="88" t="s">
        <v>504</v>
      </c>
      <c r="E71" s="89">
        <v>11944262.539999999</v>
      </c>
      <c r="F71" s="42">
        <f t="shared" si="5"/>
        <v>0</v>
      </c>
      <c r="G71" s="90"/>
      <c r="H71" s="87" t="s">
        <v>327</v>
      </c>
      <c r="I71" s="21">
        <v>522</v>
      </c>
      <c r="J71" s="22" t="s">
        <v>67</v>
      </c>
      <c r="K71" s="22" t="s">
        <v>68</v>
      </c>
      <c r="L71" s="22" t="s">
        <v>47</v>
      </c>
      <c r="M71" s="23" t="s">
        <v>504</v>
      </c>
      <c r="N71" s="23" t="s">
        <v>48</v>
      </c>
      <c r="O71" s="22" t="s">
        <v>49</v>
      </c>
      <c r="P71" s="22" t="s">
        <v>50</v>
      </c>
      <c r="Q71" s="22">
        <v>1</v>
      </c>
      <c r="R71" s="24" t="s">
        <v>51</v>
      </c>
      <c r="S71" s="23" t="s">
        <v>52</v>
      </c>
      <c r="T71" s="25">
        <v>11944262.539999999</v>
      </c>
      <c r="U71" s="22" t="s">
        <v>119</v>
      </c>
      <c r="V71" s="22" t="s">
        <v>114</v>
      </c>
      <c r="W71" s="26" t="s">
        <v>151</v>
      </c>
      <c r="X71" s="22">
        <v>1</v>
      </c>
      <c r="Y71" s="22"/>
      <c r="Z71" s="58"/>
      <c r="AA71" s="58"/>
      <c r="AB71" s="58"/>
      <c r="AC71" s="58"/>
      <c r="AD71" s="58"/>
      <c r="AE71" s="58"/>
      <c r="AF71" s="22" t="s">
        <v>135</v>
      </c>
      <c r="AG71" s="22" t="s">
        <v>55</v>
      </c>
      <c r="AH71" s="22">
        <v>1</v>
      </c>
      <c r="AI71" s="22">
        <v>0</v>
      </c>
      <c r="AJ71" s="58"/>
      <c r="AK71" s="58"/>
      <c r="AL71" s="58"/>
      <c r="AM71" s="22">
        <v>0</v>
      </c>
      <c r="AN71" s="22"/>
      <c r="AO71" s="22"/>
      <c r="AP71" s="22" t="s">
        <v>251</v>
      </c>
      <c r="AQ71" s="22"/>
      <c r="AR71" s="22" t="s">
        <v>56</v>
      </c>
      <c r="AS71" s="27"/>
      <c r="AT71" s="27"/>
      <c r="AU71" s="22">
        <v>0</v>
      </c>
    </row>
    <row r="72" spans="2:47" ht="63.75" x14ac:dyDescent="0.25">
      <c r="B72" s="86" t="s">
        <v>523</v>
      </c>
      <c r="C72" s="28" t="s">
        <v>514</v>
      </c>
      <c r="D72" s="88" t="s">
        <v>505</v>
      </c>
      <c r="E72" s="89">
        <v>6363114.9800000004</v>
      </c>
      <c r="F72" s="42">
        <f t="shared" si="5"/>
        <v>0</v>
      </c>
      <c r="G72" s="90"/>
      <c r="H72" s="87" t="s">
        <v>327</v>
      </c>
      <c r="I72" s="21">
        <v>531</v>
      </c>
      <c r="J72" s="22" t="s">
        <v>67</v>
      </c>
      <c r="K72" s="22" t="s">
        <v>73</v>
      </c>
      <c r="L72" s="22" t="s">
        <v>47</v>
      </c>
      <c r="M72" s="23" t="s">
        <v>505</v>
      </c>
      <c r="N72" s="23" t="s">
        <v>48</v>
      </c>
      <c r="O72" s="22" t="s">
        <v>49</v>
      </c>
      <c r="P72" s="22" t="s">
        <v>50</v>
      </c>
      <c r="Q72" s="22">
        <v>1</v>
      </c>
      <c r="R72" s="24" t="s">
        <v>51</v>
      </c>
      <c r="S72" s="23" t="s">
        <v>52</v>
      </c>
      <c r="T72" s="25">
        <v>6363114.9800000004</v>
      </c>
      <c r="U72" s="22" t="s">
        <v>119</v>
      </c>
      <c r="V72" s="22" t="s">
        <v>114</v>
      </c>
      <c r="W72" s="26" t="s">
        <v>151</v>
      </c>
      <c r="X72" s="22">
        <v>1</v>
      </c>
      <c r="Y72" s="22"/>
      <c r="Z72" s="58"/>
      <c r="AA72" s="58"/>
      <c r="AB72" s="58"/>
      <c r="AC72" s="58"/>
      <c r="AD72" s="58"/>
      <c r="AE72" s="58"/>
      <c r="AF72" s="22" t="s">
        <v>135</v>
      </c>
      <c r="AG72" s="22" t="s">
        <v>55</v>
      </c>
      <c r="AH72" s="22">
        <v>1</v>
      </c>
      <c r="AI72" s="22">
        <v>0</v>
      </c>
      <c r="AJ72" s="58"/>
      <c r="AK72" s="58"/>
      <c r="AL72" s="58"/>
      <c r="AM72" s="22">
        <v>0</v>
      </c>
      <c r="AN72" s="22"/>
      <c r="AO72" s="22"/>
      <c r="AP72" s="22" t="s">
        <v>251</v>
      </c>
      <c r="AQ72" s="22"/>
      <c r="AR72" s="22" t="s">
        <v>56</v>
      </c>
      <c r="AS72" s="27"/>
      <c r="AT72" s="27"/>
      <c r="AU72" s="22">
        <v>0</v>
      </c>
    </row>
    <row r="73" spans="2:47" ht="51" x14ac:dyDescent="0.25">
      <c r="B73" s="86" t="s">
        <v>524</v>
      </c>
      <c r="C73" s="28" t="s">
        <v>515</v>
      </c>
      <c r="D73" s="88" t="s">
        <v>506</v>
      </c>
      <c r="E73" s="89">
        <v>2978398.55</v>
      </c>
      <c r="F73" s="42">
        <f t="shared" si="5"/>
        <v>0</v>
      </c>
      <c r="G73" s="90"/>
      <c r="H73" s="87" t="s">
        <v>327</v>
      </c>
      <c r="I73" s="21">
        <v>534</v>
      </c>
      <c r="J73" s="22">
        <v>31.01</v>
      </c>
      <c r="K73" s="22" t="s">
        <v>498</v>
      </c>
      <c r="L73" s="22" t="s">
        <v>62</v>
      </c>
      <c r="M73" s="23" t="s">
        <v>506</v>
      </c>
      <c r="N73" s="23" t="s">
        <v>48</v>
      </c>
      <c r="O73" s="22" t="s">
        <v>49</v>
      </c>
      <c r="P73" s="22" t="s">
        <v>50</v>
      </c>
      <c r="Q73" s="22">
        <v>35</v>
      </c>
      <c r="R73" s="24" t="s">
        <v>51</v>
      </c>
      <c r="S73" s="23" t="s">
        <v>52</v>
      </c>
      <c r="T73" s="25">
        <v>2978398.55</v>
      </c>
      <c r="U73" s="22" t="s">
        <v>119</v>
      </c>
      <c r="V73" s="22" t="s">
        <v>121</v>
      </c>
      <c r="W73" s="26" t="s">
        <v>53</v>
      </c>
      <c r="X73" s="22">
        <v>1</v>
      </c>
      <c r="Y73" s="22"/>
      <c r="Z73" s="58"/>
      <c r="AA73" s="58"/>
      <c r="AB73" s="58"/>
      <c r="AC73" s="58"/>
      <c r="AD73" s="58"/>
      <c r="AE73" s="58"/>
      <c r="AF73" s="22" t="s">
        <v>54</v>
      </c>
      <c r="AG73" s="22" t="s">
        <v>55</v>
      </c>
      <c r="AH73" s="22">
        <v>1</v>
      </c>
      <c r="AI73" s="22">
        <v>0</v>
      </c>
      <c r="AJ73" s="58"/>
      <c r="AK73" s="58"/>
      <c r="AL73" s="58"/>
      <c r="AM73" s="22">
        <v>0</v>
      </c>
      <c r="AN73" s="22"/>
      <c r="AO73" s="22"/>
      <c r="AP73" s="22" t="s">
        <v>251</v>
      </c>
      <c r="AQ73" s="22"/>
      <c r="AR73" s="22" t="s">
        <v>56</v>
      </c>
      <c r="AS73" s="27"/>
      <c r="AT73" s="27"/>
      <c r="AU73" s="22">
        <v>0</v>
      </c>
    </row>
    <row r="74" spans="2:47" ht="51" x14ac:dyDescent="0.25">
      <c r="B74" s="86" t="s">
        <v>525</v>
      </c>
      <c r="C74" s="28" t="s">
        <v>516</v>
      </c>
      <c r="D74" s="88" t="s">
        <v>507</v>
      </c>
      <c r="E74" s="89">
        <v>9111140.3800000008</v>
      </c>
      <c r="F74" s="42">
        <f t="shared" si="5"/>
        <v>0</v>
      </c>
      <c r="G74" s="90"/>
      <c r="H74" s="87" t="s">
        <v>327</v>
      </c>
      <c r="I74" s="21">
        <v>535</v>
      </c>
      <c r="J74" s="22" t="s">
        <v>67</v>
      </c>
      <c r="K74" s="22" t="s">
        <v>75</v>
      </c>
      <c r="L74" s="22" t="s">
        <v>47</v>
      </c>
      <c r="M74" s="23" t="s">
        <v>507</v>
      </c>
      <c r="N74" s="23" t="s">
        <v>48</v>
      </c>
      <c r="O74" s="22" t="s">
        <v>49</v>
      </c>
      <c r="P74" s="22" t="s">
        <v>50</v>
      </c>
      <c r="Q74" s="22">
        <v>1</v>
      </c>
      <c r="R74" s="24" t="s">
        <v>51</v>
      </c>
      <c r="S74" s="23" t="s">
        <v>52</v>
      </c>
      <c r="T74" s="25">
        <v>9111140.3800000008</v>
      </c>
      <c r="U74" s="22" t="s">
        <v>119</v>
      </c>
      <c r="V74" s="22" t="s">
        <v>114</v>
      </c>
      <c r="W74" s="26" t="s">
        <v>151</v>
      </c>
      <c r="X74" s="22">
        <v>1</v>
      </c>
      <c r="Y74" s="22"/>
      <c r="Z74" s="58"/>
      <c r="AA74" s="58"/>
      <c r="AB74" s="58"/>
      <c r="AC74" s="58"/>
      <c r="AD74" s="58"/>
      <c r="AE74" s="58"/>
      <c r="AF74" s="22" t="s">
        <v>135</v>
      </c>
      <c r="AG74" s="22" t="s">
        <v>55</v>
      </c>
      <c r="AH74" s="22">
        <v>1</v>
      </c>
      <c r="AI74" s="22">
        <v>0</v>
      </c>
      <c r="AJ74" s="58"/>
      <c r="AK74" s="58"/>
      <c r="AL74" s="58"/>
      <c r="AM74" s="22">
        <v>0</v>
      </c>
      <c r="AN74" s="22"/>
      <c r="AO74" s="22"/>
      <c r="AP74" s="22" t="s">
        <v>251</v>
      </c>
      <c r="AQ74" s="22"/>
      <c r="AR74" s="22" t="s">
        <v>56</v>
      </c>
      <c r="AS74" s="27"/>
      <c r="AT74" s="27"/>
      <c r="AU74" s="22">
        <v>0</v>
      </c>
    </row>
    <row r="75" spans="2:47" ht="38.25" x14ac:dyDescent="0.25">
      <c r="B75" s="86" t="s">
        <v>526</v>
      </c>
      <c r="C75" s="28" t="s">
        <v>517</v>
      </c>
      <c r="D75" s="88" t="s">
        <v>106</v>
      </c>
      <c r="E75" s="89">
        <v>4187184</v>
      </c>
      <c r="F75" s="42">
        <f t="shared" si="5"/>
        <v>0</v>
      </c>
      <c r="G75" s="90"/>
      <c r="H75" s="87" t="s">
        <v>327</v>
      </c>
      <c r="I75" s="21">
        <v>538</v>
      </c>
      <c r="J75" s="22">
        <v>26.51</v>
      </c>
      <c r="K75" s="22" t="s">
        <v>422</v>
      </c>
      <c r="L75" s="22" t="s">
        <v>62</v>
      </c>
      <c r="M75" s="23" t="s">
        <v>106</v>
      </c>
      <c r="N75" s="23" t="s">
        <v>48</v>
      </c>
      <c r="O75" s="22" t="s">
        <v>49</v>
      </c>
      <c r="P75" s="22" t="s">
        <v>50</v>
      </c>
      <c r="Q75" s="22">
        <v>1</v>
      </c>
      <c r="R75" s="24" t="s">
        <v>51</v>
      </c>
      <c r="S75" s="23" t="s">
        <v>52</v>
      </c>
      <c r="T75" s="25">
        <v>4187184</v>
      </c>
      <c r="U75" s="22" t="s">
        <v>119</v>
      </c>
      <c r="V75" s="22" t="s">
        <v>113</v>
      </c>
      <c r="W75" s="26" t="s">
        <v>53</v>
      </c>
      <c r="X75" s="22">
        <v>1</v>
      </c>
      <c r="Y75" s="22"/>
      <c r="Z75" s="58"/>
      <c r="AA75" s="58"/>
      <c r="AB75" s="58"/>
      <c r="AC75" s="58"/>
      <c r="AD75" s="58"/>
      <c r="AE75" s="58"/>
      <c r="AF75" s="22" t="s">
        <v>54</v>
      </c>
      <c r="AG75" s="22" t="s">
        <v>55</v>
      </c>
      <c r="AH75" s="22">
        <v>1</v>
      </c>
      <c r="AI75" s="22">
        <v>0</v>
      </c>
      <c r="AJ75" s="58"/>
      <c r="AK75" s="58"/>
      <c r="AL75" s="58"/>
      <c r="AM75" s="22">
        <v>0</v>
      </c>
      <c r="AN75" s="22"/>
      <c r="AO75" s="22"/>
      <c r="AP75" s="22" t="s">
        <v>251</v>
      </c>
      <c r="AQ75" s="22"/>
      <c r="AR75" s="22" t="s">
        <v>56</v>
      </c>
      <c r="AS75" s="27"/>
      <c r="AT75" s="27"/>
      <c r="AU75" s="22">
        <v>0</v>
      </c>
    </row>
    <row r="76" spans="2:47" ht="51" x14ac:dyDescent="0.25">
      <c r="B76" s="85" t="s">
        <v>317</v>
      </c>
      <c r="C76" s="28" t="s">
        <v>307</v>
      </c>
      <c r="D76" s="50" t="s">
        <v>296</v>
      </c>
      <c r="E76" s="91">
        <v>10209626.470000001</v>
      </c>
      <c r="F76" s="42">
        <f t="shared" si="5"/>
        <v>0</v>
      </c>
      <c r="G76" s="92"/>
      <c r="H76" s="93" t="s">
        <v>327</v>
      </c>
      <c r="I76" s="21">
        <v>543</v>
      </c>
      <c r="J76" s="22" t="s">
        <v>67</v>
      </c>
      <c r="K76" s="22" t="s">
        <v>75</v>
      </c>
      <c r="L76" s="22" t="s">
        <v>47</v>
      </c>
      <c r="M76" s="23" t="s">
        <v>296</v>
      </c>
      <c r="N76" s="23" t="s">
        <v>48</v>
      </c>
      <c r="O76" s="22" t="s">
        <v>49</v>
      </c>
      <c r="P76" s="22" t="s">
        <v>50</v>
      </c>
      <c r="Q76" s="22" t="s">
        <v>57</v>
      </c>
      <c r="R76" s="24" t="s">
        <v>51</v>
      </c>
      <c r="S76" s="23" t="s">
        <v>52</v>
      </c>
      <c r="T76" s="25">
        <v>10209626.470000001</v>
      </c>
      <c r="U76" s="22" t="s">
        <v>119</v>
      </c>
      <c r="V76" s="22" t="s">
        <v>114</v>
      </c>
      <c r="W76" s="26" t="s">
        <v>151</v>
      </c>
      <c r="X76" s="22" t="s">
        <v>57</v>
      </c>
      <c r="Y76" s="22"/>
      <c r="Z76" s="58"/>
      <c r="AA76" s="58"/>
      <c r="AB76" s="58"/>
      <c r="AC76" s="58"/>
      <c r="AD76" s="58"/>
      <c r="AE76" s="58"/>
      <c r="AF76" s="22" t="s">
        <v>135</v>
      </c>
      <c r="AG76" s="22" t="s">
        <v>55</v>
      </c>
      <c r="AH76" s="22" t="s">
        <v>57</v>
      </c>
      <c r="AI76" s="22" t="s">
        <v>56</v>
      </c>
      <c r="AJ76" s="58"/>
      <c r="AK76" s="58"/>
      <c r="AL76" s="58"/>
      <c r="AM76" s="22">
        <v>0</v>
      </c>
      <c r="AN76" s="22"/>
      <c r="AO76" s="22"/>
      <c r="AP76" s="22" t="s">
        <v>251</v>
      </c>
      <c r="AQ76" s="22"/>
      <c r="AR76" s="22" t="s">
        <v>56</v>
      </c>
      <c r="AS76" s="27"/>
      <c r="AT76" s="27"/>
      <c r="AU76" s="22">
        <v>0</v>
      </c>
    </row>
    <row r="77" spans="2:47" ht="51" x14ac:dyDescent="0.25">
      <c r="B77" s="85" t="s">
        <v>318</v>
      </c>
      <c r="C77" s="28" t="s">
        <v>308</v>
      </c>
      <c r="D77" s="50" t="s">
        <v>297</v>
      </c>
      <c r="E77" s="91">
        <v>10610110.34</v>
      </c>
      <c r="F77" s="42">
        <f t="shared" si="5"/>
        <v>0</v>
      </c>
      <c r="G77" s="92"/>
      <c r="H77" s="93" t="s">
        <v>327</v>
      </c>
      <c r="I77" s="21">
        <v>544</v>
      </c>
      <c r="J77" s="22" t="s">
        <v>67</v>
      </c>
      <c r="K77" s="22" t="s">
        <v>68</v>
      </c>
      <c r="L77" s="22" t="s">
        <v>47</v>
      </c>
      <c r="M77" s="23" t="s">
        <v>297</v>
      </c>
      <c r="N77" s="23" t="s">
        <v>48</v>
      </c>
      <c r="O77" s="22" t="s">
        <v>49</v>
      </c>
      <c r="P77" s="22" t="s">
        <v>50</v>
      </c>
      <c r="Q77" s="22" t="s">
        <v>57</v>
      </c>
      <c r="R77" s="24" t="s">
        <v>51</v>
      </c>
      <c r="S77" s="23" t="s">
        <v>52</v>
      </c>
      <c r="T77" s="25">
        <v>10610110.34</v>
      </c>
      <c r="U77" s="22" t="s">
        <v>119</v>
      </c>
      <c r="V77" s="22" t="s">
        <v>114</v>
      </c>
      <c r="W77" s="26" t="s">
        <v>151</v>
      </c>
      <c r="X77" s="22" t="s">
        <v>57</v>
      </c>
      <c r="Y77" s="22"/>
      <c r="Z77" s="58"/>
      <c r="AA77" s="58"/>
      <c r="AB77" s="58"/>
      <c r="AC77" s="58"/>
      <c r="AD77" s="58"/>
      <c r="AE77" s="58"/>
      <c r="AF77" s="22" t="s">
        <v>135</v>
      </c>
      <c r="AG77" s="22" t="s">
        <v>55</v>
      </c>
      <c r="AH77" s="22" t="s">
        <v>57</v>
      </c>
      <c r="AI77" s="22" t="s">
        <v>56</v>
      </c>
      <c r="AJ77" s="58"/>
      <c r="AK77" s="58"/>
      <c r="AL77" s="58"/>
      <c r="AM77" s="22">
        <v>0</v>
      </c>
      <c r="AN77" s="22"/>
      <c r="AO77" s="22"/>
      <c r="AP77" s="22" t="s">
        <v>251</v>
      </c>
      <c r="AQ77" s="22"/>
      <c r="AR77" s="22" t="s">
        <v>56</v>
      </c>
      <c r="AS77" s="27"/>
      <c r="AT77" s="27"/>
      <c r="AU77" s="22">
        <v>0</v>
      </c>
    </row>
    <row r="78" spans="2:47" ht="51" x14ac:dyDescent="0.25">
      <c r="B78" s="85" t="s">
        <v>339</v>
      </c>
      <c r="C78" s="28" t="s">
        <v>334</v>
      </c>
      <c r="D78" s="54" t="s">
        <v>328</v>
      </c>
      <c r="E78" s="91">
        <v>8816692.8800000008</v>
      </c>
      <c r="F78" s="42">
        <f t="shared" si="5"/>
        <v>0</v>
      </c>
      <c r="G78" s="92"/>
      <c r="H78" s="93" t="s">
        <v>327</v>
      </c>
      <c r="I78" s="21">
        <v>545</v>
      </c>
      <c r="J78" s="22" t="s">
        <v>67</v>
      </c>
      <c r="K78" s="22" t="s">
        <v>68</v>
      </c>
      <c r="L78" s="22" t="s">
        <v>47</v>
      </c>
      <c r="M78" s="23" t="s">
        <v>328</v>
      </c>
      <c r="N78" s="23" t="s">
        <v>48</v>
      </c>
      <c r="O78" s="22" t="s">
        <v>49</v>
      </c>
      <c r="P78" s="22" t="s">
        <v>50</v>
      </c>
      <c r="Q78" s="22" t="s">
        <v>57</v>
      </c>
      <c r="R78" s="24" t="s">
        <v>51</v>
      </c>
      <c r="S78" s="23" t="s">
        <v>52</v>
      </c>
      <c r="T78" s="25">
        <v>8816692.8800000008</v>
      </c>
      <c r="U78" s="22" t="s">
        <v>119</v>
      </c>
      <c r="V78" s="22" t="s">
        <v>114</v>
      </c>
      <c r="W78" s="26" t="s">
        <v>151</v>
      </c>
      <c r="X78" s="22" t="s">
        <v>57</v>
      </c>
      <c r="Y78" s="22"/>
      <c r="Z78" s="58"/>
      <c r="AA78" s="58"/>
      <c r="AB78" s="58"/>
      <c r="AC78" s="58"/>
      <c r="AD78" s="58"/>
      <c r="AE78" s="58"/>
      <c r="AF78" s="22" t="s">
        <v>135</v>
      </c>
      <c r="AG78" s="22" t="s">
        <v>55</v>
      </c>
      <c r="AH78" s="22" t="s">
        <v>57</v>
      </c>
      <c r="AI78" s="22" t="s">
        <v>56</v>
      </c>
      <c r="AJ78" s="58"/>
      <c r="AK78" s="58"/>
      <c r="AL78" s="58"/>
      <c r="AM78" s="22">
        <v>0</v>
      </c>
      <c r="AN78" s="22"/>
      <c r="AO78" s="22"/>
      <c r="AP78" s="22" t="s">
        <v>251</v>
      </c>
      <c r="AQ78" s="22"/>
      <c r="AR78" s="22" t="s">
        <v>56</v>
      </c>
      <c r="AS78" s="27"/>
      <c r="AT78" s="27"/>
      <c r="AU78" s="22">
        <v>0</v>
      </c>
    </row>
    <row r="79" spans="2:47" ht="63.75" x14ac:dyDescent="0.25">
      <c r="B79" s="85" t="s">
        <v>381</v>
      </c>
      <c r="C79" s="43">
        <v>7000025110</v>
      </c>
      <c r="D79" s="66" t="s">
        <v>508</v>
      </c>
      <c r="E79" s="91">
        <v>697535.71</v>
      </c>
      <c r="F79" s="42">
        <f t="shared" si="5"/>
        <v>0</v>
      </c>
      <c r="G79" s="92"/>
      <c r="H79" s="93" t="s">
        <v>327</v>
      </c>
      <c r="I79" s="21">
        <v>546</v>
      </c>
      <c r="J79" s="22" t="s">
        <v>85</v>
      </c>
      <c r="K79" s="22" t="s">
        <v>70</v>
      </c>
      <c r="L79" s="22" t="s">
        <v>47</v>
      </c>
      <c r="M79" s="23" t="s">
        <v>508</v>
      </c>
      <c r="N79" s="23" t="s">
        <v>48</v>
      </c>
      <c r="O79" s="22" t="s">
        <v>49</v>
      </c>
      <c r="P79" s="22" t="s">
        <v>50</v>
      </c>
      <c r="Q79" s="22" t="s">
        <v>57</v>
      </c>
      <c r="R79" s="24" t="s">
        <v>51</v>
      </c>
      <c r="S79" s="23" t="s">
        <v>52</v>
      </c>
      <c r="T79" s="25">
        <v>697535.71</v>
      </c>
      <c r="U79" s="22" t="s">
        <v>119</v>
      </c>
      <c r="V79" s="22" t="s">
        <v>121</v>
      </c>
      <c r="W79" s="26" t="s">
        <v>151</v>
      </c>
      <c r="X79" s="22" t="s">
        <v>57</v>
      </c>
      <c r="Y79" s="22"/>
      <c r="Z79" s="58"/>
      <c r="AA79" s="58"/>
      <c r="AB79" s="58"/>
      <c r="AC79" s="58"/>
      <c r="AD79" s="58"/>
      <c r="AE79" s="58"/>
      <c r="AF79" s="22" t="s">
        <v>135</v>
      </c>
      <c r="AG79" s="22" t="s">
        <v>55</v>
      </c>
      <c r="AH79" s="22" t="s">
        <v>57</v>
      </c>
      <c r="AI79" s="22" t="s">
        <v>56</v>
      </c>
      <c r="AJ79" s="58"/>
      <c r="AK79" s="58"/>
      <c r="AL79" s="58"/>
      <c r="AM79" s="22">
        <v>0</v>
      </c>
      <c r="AN79" s="22"/>
      <c r="AO79" s="22"/>
      <c r="AP79" s="22" t="s">
        <v>251</v>
      </c>
      <c r="AQ79" s="22"/>
      <c r="AR79" s="22" t="s">
        <v>56</v>
      </c>
      <c r="AS79" s="27"/>
      <c r="AT79" s="27"/>
      <c r="AU79" s="22">
        <v>0</v>
      </c>
    </row>
    <row r="80" spans="2:47" ht="51" x14ac:dyDescent="0.25">
      <c r="B80" s="96" t="s">
        <v>553</v>
      </c>
      <c r="C80" s="28" t="s">
        <v>542</v>
      </c>
      <c r="D80" s="95" t="s">
        <v>529</v>
      </c>
      <c r="E80" s="94">
        <v>10929810.17</v>
      </c>
      <c r="F80" s="42">
        <f t="shared" si="5"/>
        <v>0</v>
      </c>
      <c r="G80" s="99"/>
      <c r="H80" s="97" t="s">
        <v>327</v>
      </c>
      <c r="I80" s="21">
        <v>549</v>
      </c>
      <c r="J80" s="22" t="s">
        <v>67</v>
      </c>
      <c r="K80" s="22" t="s">
        <v>497</v>
      </c>
      <c r="L80" s="22" t="s">
        <v>47</v>
      </c>
      <c r="M80" s="23" t="s">
        <v>529</v>
      </c>
      <c r="N80" s="23" t="s">
        <v>48</v>
      </c>
      <c r="O80" s="22" t="s">
        <v>49</v>
      </c>
      <c r="P80" s="22" t="s">
        <v>50</v>
      </c>
      <c r="Q80" s="22">
        <v>1</v>
      </c>
      <c r="R80" s="24" t="s">
        <v>51</v>
      </c>
      <c r="S80" s="23" t="s">
        <v>52</v>
      </c>
      <c r="T80" s="25">
        <v>10929810.17</v>
      </c>
      <c r="U80" s="22" t="s">
        <v>118</v>
      </c>
      <c r="V80" s="22" t="s">
        <v>114</v>
      </c>
      <c r="W80" s="26" t="s">
        <v>151</v>
      </c>
      <c r="X80" s="22">
        <v>1</v>
      </c>
      <c r="Y80" s="22"/>
      <c r="Z80" s="58"/>
      <c r="AA80" s="58"/>
      <c r="AB80" s="58"/>
      <c r="AC80" s="58"/>
      <c r="AD80" s="58"/>
      <c r="AE80" s="58"/>
      <c r="AF80" s="22" t="s">
        <v>135</v>
      </c>
      <c r="AG80" s="22" t="s">
        <v>55</v>
      </c>
      <c r="AH80" s="22">
        <v>1</v>
      </c>
      <c r="AI80" s="22">
        <v>0</v>
      </c>
      <c r="AJ80" s="58"/>
      <c r="AK80" s="58"/>
      <c r="AL80" s="58"/>
      <c r="AM80" s="22">
        <v>0</v>
      </c>
      <c r="AN80" s="22"/>
      <c r="AO80" s="22"/>
      <c r="AP80" s="22" t="s">
        <v>251</v>
      </c>
      <c r="AQ80" s="22"/>
      <c r="AR80" s="22">
        <v>0</v>
      </c>
      <c r="AS80" s="27"/>
      <c r="AT80" s="27"/>
      <c r="AU80" s="22">
        <v>0</v>
      </c>
    </row>
    <row r="81" spans="2:47" ht="102" x14ac:dyDescent="0.25">
      <c r="B81" s="96" t="s">
        <v>554</v>
      </c>
      <c r="C81" s="28" t="s">
        <v>543</v>
      </c>
      <c r="D81" s="95" t="s">
        <v>530</v>
      </c>
      <c r="E81" s="94">
        <v>2490155.77</v>
      </c>
      <c r="F81" s="42">
        <f t="shared" si="5"/>
        <v>0</v>
      </c>
      <c r="G81" s="99"/>
      <c r="H81" s="97" t="s">
        <v>327</v>
      </c>
      <c r="I81" s="21">
        <v>550</v>
      </c>
      <c r="J81" s="22" t="s">
        <v>67</v>
      </c>
      <c r="K81" s="22" t="s">
        <v>497</v>
      </c>
      <c r="L81" s="22" t="s">
        <v>47</v>
      </c>
      <c r="M81" s="23" t="s">
        <v>530</v>
      </c>
      <c r="N81" s="23" t="s">
        <v>48</v>
      </c>
      <c r="O81" s="22" t="s">
        <v>49</v>
      </c>
      <c r="P81" s="22" t="s">
        <v>50</v>
      </c>
      <c r="Q81" s="22">
        <v>2</v>
      </c>
      <c r="R81" s="24" t="s">
        <v>51</v>
      </c>
      <c r="S81" s="23" t="s">
        <v>52</v>
      </c>
      <c r="T81" s="25">
        <v>2490155.77</v>
      </c>
      <c r="U81" s="22" t="s">
        <v>118</v>
      </c>
      <c r="V81" s="22" t="s">
        <v>114</v>
      </c>
      <c r="W81" s="26" t="s">
        <v>151</v>
      </c>
      <c r="X81" s="22">
        <v>1</v>
      </c>
      <c r="Y81" s="22"/>
      <c r="Z81" s="58"/>
      <c r="AA81" s="58"/>
      <c r="AB81" s="58"/>
      <c r="AC81" s="58"/>
      <c r="AD81" s="58"/>
      <c r="AE81" s="58"/>
      <c r="AF81" s="22" t="s">
        <v>135</v>
      </c>
      <c r="AG81" s="22" t="s">
        <v>55</v>
      </c>
      <c r="AH81" s="22">
        <v>1</v>
      </c>
      <c r="AI81" s="22">
        <v>0</v>
      </c>
      <c r="AJ81" s="58"/>
      <c r="AK81" s="58"/>
      <c r="AL81" s="58"/>
      <c r="AM81" s="22">
        <v>0</v>
      </c>
      <c r="AN81" s="22"/>
      <c r="AO81" s="22"/>
      <c r="AP81" s="22" t="s">
        <v>251</v>
      </c>
      <c r="AQ81" s="22"/>
      <c r="AR81" s="22">
        <v>0</v>
      </c>
      <c r="AS81" s="27"/>
      <c r="AT81" s="27"/>
      <c r="AU81" s="22">
        <v>0</v>
      </c>
    </row>
    <row r="82" spans="2:47" ht="51" x14ac:dyDescent="0.25">
      <c r="B82" s="96" t="s">
        <v>555</v>
      </c>
      <c r="C82" s="28" t="s">
        <v>544</v>
      </c>
      <c r="D82" s="95" t="s">
        <v>531</v>
      </c>
      <c r="E82" s="94">
        <v>13288566</v>
      </c>
      <c r="F82" s="42">
        <f t="shared" si="5"/>
        <v>0</v>
      </c>
      <c r="G82" s="99"/>
      <c r="H82" s="97" t="s">
        <v>327</v>
      </c>
      <c r="I82" s="21">
        <v>551</v>
      </c>
      <c r="J82" s="22">
        <v>43.22</v>
      </c>
      <c r="K82" s="22" t="s">
        <v>527</v>
      </c>
      <c r="L82" s="22" t="s">
        <v>47</v>
      </c>
      <c r="M82" s="23" t="s">
        <v>531</v>
      </c>
      <c r="N82" s="23" t="s">
        <v>48</v>
      </c>
      <c r="O82" s="22" t="s">
        <v>49</v>
      </c>
      <c r="P82" s="22" t="s">
        <v>50</v>
      </c>
      <c r="Q82" s="22">
        <v>1</v>
      </c>
      <c r="R82" s="24" t="s">
        <v>51</v>
      </c>
      <c r="S82" s="23" t="s">
        <v>52</v>
      </c>
      <c r="T82" s="25">
        <v>13288566</v>
      </c>
      <c r="U82" s="22" t="s">
        <v>118</v>
      </c>
      <c r="V82" s="22" t="s">
        <v>126</v>
      </c>
      <c r="W82" s="26" t="s">
        <v>151</v>
      </c>
      <c r="X82" s="22">
        <v>1</v>
      </c>
      <c r="Y82" s="22"/>
      <c r="Z82" s="58"/>
      <c r="AA82" s="58"/>
      <c r="AB82" s="58"/>
      <c r="AC82" s="58"/>
      <c r="AD82" s="58"/>
      <c r="AE82" s="58"/>
      <c r="AF82" s="22" t="s">
        <v>135</v>
      </c>
      <c r="AG82" s="22" t="s">
        <v>55</v>
      </c>
      <c r="AH82" s="22">
        <v>1</v>
      </c>
      <c r="AI82" s="22">
        <v>0</v>
      </c>
      <c r="AJ82" s="58"/>
      <c r="AK82" s="58"/>
      <c r="AL82" s="58"/>
      <c r="AM82" s="22">
        <v>0</v>
      </c>
      <c r="AN82" s="22"/>
      <c r="AO82" s="22"/>
      <c r="AP82" s="22" t="s">
        <v>251</v>
      </c>
      <c r="AQ82" s="22"/>
      <c r="AR82" s="22">
        <v>1</v>
      </c>
      <c r="AS82" s="27" t="s">
        <v>539</v>
      </c>
      <c r="AT82" s="27" t="s">
        <v>539</v>
      </c>
      <c r="AU82" s="22">
        <v>0</v>
      </c>
    </row>
    <row r="83" spans="2:47" ht="76.5" x14ac:dyDescent="0.25">
      <c r="B83" s="96" t="s">
        <v>556</v>
      </c>
      <c r="C83" s="28" t="s">
        <v>545</v>
      </c>
      <c r="D83" s="95" t="s">
        <v>551</v>
      </c>
      <c r="E83" s="94">
        <v>9032231.1400000006</v>
      </c>
      <c r="F83" s="42">
        <f t="shared" si="5"/>
        <v>0</v>
      </c>
      <c r="G83" s="99"/>
      <c r="H83" s="97" t="s">
        <v>327</v>
      </c>
      <c r="I83" s="21">
        <v>553</v>
      </c>
      <c r="J83" s="22" t="s">
        <v>67</v>
      </c>
      <c r="K83" s="22" t="s">
        <v>68</v>
      </c>
      <c r="L83" s="22" t="s">
        <v>47</v>
      </c>
      <c r="M83" s="23" t="s">
        <v>532</v>
      </c>
      <c r="N83" s="23" t="s">
        <v>48</v>
      </c>
      <c r="O83" s="22" t="s">
        <v>49</v>
      </c>
      <c r="P83" s="22" t="s">
        <v>50</v>
      </c>
      <c r="Q83" s="22">
        <v>1</v>
      </c>
      <c r="R83" s="24" t="s">
        <v>51</v>
      </c>
      <c r="S83" s="23" t="s">
        <v>52</v>
      </c>
      <c r="T83" s="25">
        <v>9032231.1400000006</v>
      </c>
      <c r="U83" s="22" t="s">
        <v>118</v>
      </c>
      <c r="V83" s="22" t="s">
        <v>111</v>
      </c>
      <c r="W83" s="26" t="s">
        <v>151</v>
      </c>
      <c r="X83" s="22">
        <v>1</v>
      </c>
      <c r="Y83" s="22"/>
      <c r="Z83" s="58"/>
      <c r="AA83" s="58"/>
      <c r="AB83" s="58"/>
      <c r="AC83" s="58"/>
      <c r="AD83" s="58"/>
      <c r="AE83" s="58"/>
      <c r="AF83" s="22" t="s">
        <v>135</v>
      </c>
      <c r="AG83" s="22" t="s">
        <v>55</v>
      </c>
      <c r="AH83" s="22">
        <v>1</v>
      </c>
      <c r="AI83" s="22">
        <v>0</v>
      </c>
      <c r="AJ83" s="58"/>
      <c r="AK83" s="58"/>
      <c r="AL83" s="58"/>
      <c r="AM83" s="22">
        <v>0</v>
      </c>
      <c r="AN83" s="22"/>
      <c r="AO83" s="22"/>
      <c r="AP83" s="22" t="s">
        <v>251</v>
      </c>
      <c r="AQ83" s="22"/>
      <c r="AR83" s="22">
        <v>0</v>
      </c>
      <c r="AS83" s="27"/>
      <c r="AT83" s="27"/>
      <c r="AU83" s="22">
        <v>0</v>
      </c>
    </row>
    <row r="84" spans="2:47" ht="76.5" x14ac:dyDescent="0.25">
      <c r="B84" s="96" t="s">
        <v>558</v>
      </c>
      <c r="C84" s="28" t="s">
        <v>547</v>
      </c>
      <c r="D84" s="95" t="s">
        <v>534</v>
      </c>
      <c r="E84" s="94">
        <v>106013406.86</v>
      </c>
      <c r="F84" s="42">
        <f t="shared" si="5"/>
        <v>0</v>
      </c>
      <c r="G84" s="99"/>
      <c r="H84" s="97" t="s">
        <v>327</v>
      </c>
      <c r="I84" s="21">
        <v>559</v>
      </c>
      <c r="J84" s="22">
        <v>43.21</v>
      </c>
      <c r="K84" s="22" t="s">
        <v>64</v>
      </c>
      <c r="L84" s="22" t="s">
        <v>47</v>
      </c>
      <c r="M84" s="23" t="s">
        <v>534</v>
      </c>
      <c r="N84" s="23" t="s">
        <v>48</v>
      </c>
      <c r="O84" s="22" t="s">
        <v>49</v>
      </c>
      <c r="P84" s="22" t="s">
        <v>50</v>
      </c>
      <c r="Q84" s="22">
        <v>3</v>
      </c>
      <c r="R84" s="24" t="s">
        <v>51</v>
      </c>
      <c r="S84" s="23" t="s">
        <v>52</v>
      </c>
      <c r="T84" s="25">
        <v>106013406.86</v>
      </c>
      <c r="U84" s="22" t="s">
        <v>118</v>
      </c>
      <c r="V84" s="22" t="s">
        <v>114</v>
      </c>
      <c r="W84" s="26" t="s">
        <v>53</v>
      </c>
      <c r="X84" s="22">
        <v>1</v>
      </c>
      <c r="Y84" s="22"/>
      <c r="Z84" s="58"/>
      <c r="AA84" s="58"/>
      <c r="AB84" s="58"/>
      <c r="AC84" s="58"/>
      <c r="AD84" s="58"/>
      <c r="AE84" s="58"/>
      <c r="AF84" s="22" t="s">
        <v>54</v>
      </c>
      <c r="AG84" s="22" t="s">
        <v>55</v>
      </c>
      <c r="AH84" s="22">
        <v>1</v>
      </c>
      <c r="AI84" s="22">
        <v>0</v>
      </c>
      <c r="AJ84" s="58"/>
      <c r="AK84" s="58"/>
      <c r="AL84" s="58"/>
      <c r="AM84" s="22">
        <v>0</v>
      </c>
      <c r="AN84" s="22"/>
      <c r="AO84" s="22"/>
      <c r="AP84" s="22" t="s">
        <v>251</v>
      </c>
      <c r="AQ84" s="22"/>
      <c r="AR84" s="22">
        <v>0</v>
      </c>
      <c r="AS84" s="27"/>
      <c r="AT84" s="27"/>
      <c r="AU84" s="22">
        <v>0</v>
      </c>
    </row>
    <row r="85" spans="2:47" ht="25.5" x14ac:dyDescent="0.25">
      <c r="B85" s="96" t="s">
        <v>559</v>
      </c>
      <c r="C85" s="28" t="s">
        <v>548</v>
      </c>
      <c r="D85" s="95" t="s">
        <v>536</v>
      </c>
      <c r="E85" s="94">
        <v>1236896.29</v>
      </c>
      <c r="F85" s="42">
        <f t="shared" si="5"/>
        <v>0</v>
      </c>
      <c r="G85" s="99"/>
      <c r="H85" s="97" t="s">
        <v>327</v>
      </c>
      <c r="I85" s="21">
        <v>566</v>
      </c>
      <c r="J85" s="22">
        <v>26.2</v>
      </c>
      <c r="K85" s="22" t="s">
        <v>528</v>
      </c>
      <c r="L85" s="22" t="s">
        <v>62</v>
      </c>
      <c r="M85" s="23" t="s">
        <v>536</v>
      </c>
      <c r="N85" s="23" t="s">
        <v>48</v>
      </c>
      <c r="O85" s="22" t="s">
        <v>49</v>
      </c>
      <c r="P85" s="22" t="s">
        <v>50</v>
      </c>
      <c r="Q85" s="22">
        <v>377</v>
      </c>
      <c r="R85" s="24" t="s">
        <v>51</v>
      </c>
      <c r="S85" s="23" t="s">
        <v>52</v>
      </c>
      <c r="T85" s="25">
        <v>1236896.29</v>
      </c>
      <c r="U85" s="22" t="s">
        <v>118</v>
      </c>
      <c r="V85" s="22" t="s">
        <v>117</v>
      </c>
      <c r="W85" s="26" t="s">
        <v>53</v>
      </c>
      <c r="X85" s="22">
        <v>1</v>
      </c>
      <c r="Y85" s="22"/>
      <c r="Z85" s="58"/>
      <c r="AA85" s="58"/>
      <c r="AB85" s="58"/>
      <c r="AC85" s="58"/>
      <c r="AD85" s="58"/>
      <c r="AE85" s="58"/>
      <c r="AF85" s="22" t="s">
        <v>54</v>
      </c>
      <c r="AG85" s="22" t="s">
        <v>55</v>
      </c>
      <c r="AH85" s="22">
        <v>1</v>
      </c>
      <c r="AI85" s="22">
        <v>0</v>
      </c>
      <c r="AJ85" s="58"/>
      <c r="AK85" s="58"/>
      <c r="AL85" s="58"/>
      <c r="AM85" s="22">
        <v>0</v>
      </c>
      <c r="AN85" s="22"/>
      <c r="AO85" s="22"/>
      <c r="AP85" s="22" t="s">
        <v>251</v>
      </c>
      <c r="AQ85" s="22"/>
      <c r="AR85" s="22">
        <v>0</v>
      </c>
      <c r="AS85" s="27"/>
      <c r="AT85" s="27"/>
      <c r="AU85" s="22">
        <v>0</v>
      </c>
    </row>
    <row r="86" spans="2:47" ht="38.25" x14ac:dyDescent="0.25">
      <c r="B86" s="96" t="s">
        <v>561</v>
      </c>
      <c r="C86" s="28" t="s">
        <v>550</v>
      </c>
      <c r="D86" s="95" t="s">
        <v>537</v>
      </c>
      <c r="E86" s="94">
        <v>7012800</v>
      </c>
      <c r="F86" s="42">
        <f t="shared" ref="F86:F117" si="6">E86-T86</f>
        <v>0</v>
      </c>
      <c r="G86" s="99"/>
      <c r="H86" s="97" t="s">
        <v>327</v>
      </c>
      <c r="I86" s="21">
        <v>585</v>
      </c>
      <c r="J86" s="22">
        <v>80.099999999999994</v>
      </c>
      <c r="K86" s="22" t="s">
        <v>79</v>
      </c>
      <c r="L86" s="22" t="s">
        <v>58</v>
      </c>
      <c r="M86" s="23" t="s">
        <v>537</v>
      </c>
      <c r="N86" s="23" t="s">
        <v>48</v>
      </c>
      <c r="O86" s="22" t="s">
        <v>49</v>
      </c>
      <c r="P86" s="22" t="s">
        <v>50</v>
      </c>
      <c r="Q86" s="22">
        <v>16</v>
      </c>
      <c r="R86" s="24" t="s">
        <v>51</v>
      </c>
      <c r="S86" s="23" t="s">
        <v>52</v>
      </c>
      <c r="T86" s="25">
        <v>7012800</v>
      </c>
      <c r="U86" s="22" t="s">
        <v>118</v>
      </c>
      <c r="V86" s="22" t="s">
        <v>112</v>
      </c>
      <c r="W86" s="26" t="s">
        <v>53</v>
      </c>
      <c r="X86" s="22">
        <v>1</v>
      </c>
      <c r="Y86" s="22"/>
      <c r="Z86" s="58"/>
      <c r="AA86" s="58"/>
      <c r="AB86" s="58"/>
      <c r="AC86" s="58"/>
      <c r="AD86" s="58"/>
      <c r="AE86" s="58"/>
      <c r="AF86" s="22" t="s">
        <v>54</v>
      </c>
      <c r="AG86" s="22" t="s">
        <v>55</v>
      </c>
      <c r="AH86" s="22">
        <v>1</v>
      </c>
      <c r="AI86" s="22">
        <v>0</v>
      </c>
      <c r="AJ86" s="58"/>
      <c r="AK86" s="58"/>
      <c r="AL86" s="58"/>
      <c r="AM86" s="22">
        <v>0</v>
      </c>
      <c r="AN86" s="22"/>
      <c r="AO86" s="22"/>
      <c r="AP86" s="22" t="s">
        <v>251</v>
      </c>
      <c r="AQ86" s="22"/>
      <c r="AR86" s="22">
        <v>1</v>
      </c>
      <c r="AS86" s="27" t="s">
        <v>540</v>
      </c>
      <c r="AT86" s="27" t="s">
        <v>540</v>
      </c>
      <c r="AU86" s="22">
        <v>0</v>
      </c>
    </row>
    <row r="87" spans="2:47" ht="51" x14ac:dyDescent="0.25">
      <c r="B87" s="50" t="s">
        <v>320</v>
      </c>
      <c r="C87" s="28" t="s">
        <v>310</v>
      </c>
      <c r="D87" s="50" t="s">
        <v>299</v>
      </c>
      <c r="E87" s="94">
        <v>8480284.0600000005</v>
      </c>
      <c r="F87" s="42">
        <f t="shared" si="6"/>
        <v>0</v>
      </c>
      <c r="G87" s="99"/>
      <c r="H87" s="72" t="s">
        <v>327</v>
      </c>
      <c r="I87" s="21">
        <v>586</v>
      </c>
      <c r="J87" s="22" t="s">
        <v>67</v>
      </c>
      <c r="K87" s="22" t="s">
        <v>75</v>
      </c>
      <c r="L87" s="22" t="s">
        <v>47</v>
      </c>
      <c r="M87" s="23" t="s">
        <v>299</v>
      </c>
      <c r="N87" s="23" t="s">
        <v>48</v>
      </c>
      <c r="O87" s="22" t="s">
        <v>49</v>
      </c>
      <c r="P87" s="22" t="s">
        <v>50</v>
      </c>
      <c r="Q87" s="22" t="s">
        <v>57</v>
      </c>
      <c r="R87" s="24" t="s">
        <v>51</v>
      </c>
      <c r="S87" s="23" t="s">
        <v>52</v>
      </c>
      <c r="T87" s="25">
        <v>8480284.0600000005</v>
      </c>
      <c r="U87" s="22" t="s">
        <v>118</v>
      </c>
      <c r="V87" s="22" t="s">
        <v>114</v>
      </c>
      <c r="W87" s="26" t="s">
        <v>151</v>
      </c>
      <c r="X87" s="22" t="s">
        <v>57</v>
      </c>
      <c r="Y87" s="22"/>
      <c r="Z87" s="58"/>
      <c r="AA87" s="58"/>
      <c r="AB87" s="58"/>
      <c r="AC87" s="58"/>
      <c r="AD87" s="58"/>
      <c r="AE87" s="58"/>
      <c r="AF87" s="22" t="s">
        <v>135</v>
      </c>
      <c r="AG87" s="22" t="s">
        <v>55</v>
      </c>
      <c r="AH87" s="22" t="s">
        <v>57</v>
      </c>
      <c r="AI87" s="22" t="s">
        <v>56</v>
      </c>
      <c r="AJ87" s="58"/>
      <c r="AK87" s="58"/>
      <c r="AL87" s="58"/>
      <c r="AM87" s="22">
        <v>0</v>
      </c>
      <c r="AN87" s="22"/>
      <c r="AO87" s="22"/>
      <c r="AP87" s="22" t="s">
        <v>251</v>
      </c>
      <c r="AQ87" s="22"/>
      <c r="AR87" s="22" t="s">
        <v>56</v>
      </c>
      <c r="AS87" s="27"/>
      <c r="AT87" s="27"/>
      <c r="AU87" s="22">
        <v>0</v>
      </c>
    </row>
    <row r="88" spans="2:47" ht="51" x14ac:dyDescent="0.25">
      <c r="B88" s="50" t="s">
        <v>321</v>
      </c>
      <c r="C88" s="28" t="s">
        <v>311</v>
      </c>
      <c r="D88" s="50" t="s">
        <v>300</v>
      </c>
      <c r="E88" s="94">
        <v>6787926.7400000002</v>
      </c>
      <c r="F88" s="42">
        <f t="shared" si="6"/>
        <v>0</v>
      </c>
      <c r="G88" s="99"/>
      <c r="H88" s="72" t="s">
        <v>327</v>
      </c>
      <c r="I88" s="21">
        <v>587</v>
      </c>
      <c r="J88" s="22" t="s">
        <v>67</v>
      </c>
      <c r="K88" s="22" t="s">
        <v>75</v>
      </c>
      <c r="L88" s="22" t="s">
        <v>47</v>
      </c>
      <c r="M88" s="23" t="s">
        <v>300</v>
      </c>
      <c r="N88" s="23" t="s">
        <v>48</v>
      </c>
      <c r="O88" s="22" t="s">
        <v>49</v>
      </c>
      <c r="P88" s="22" t="s">
        <v>50</v>
      </c>
      <c r="Q88" s="22" t="s">
        <v>57</v>
      </c>
      <c r="R88" s="24" t="s">
        <v>51</v>
      </c>
      <c r="S88" s="23" t="s">
        <v>52</v>
      </c>
      <c r="T88" s="25">
        <v>6787926.7400000002</v>
      </c>
      <c r="U88" s="22" t="s">
        <v>118</v>
      </c>
      <c r="V88" s="22" t="s">
        <v>114</v>
      </c>
      <c r="W88" s="26" t="s">
        <v>151</v>
      </c>
      <c r="X88" s="22" t="s">
        <v>57</v>
      </c>
      <c r="Y88" s="22"/>
      <c r="Z88" s="58"/>
      <c r="AA88" s="58"/>
      <c r="AB88" s="58"/>
      <c r="AC88" s="58"/>
      <c r="AD88" s="58"/>
      <c r="AE88" s="58"/>
      <c r="AF88" s="22" t="s">
        <v>135</v>
      </c>
      <c r="AG88" s="22" t="s">
        <v>55</v>
      </c>
      <c r="AH88" s="22" t="s">
        <v>57</v>
      </c>
      <c r="AI88" s="22" t="s">
        <v>56</v>
      </c>
      <c r="AJ88" s="58"/>
      <c r="AK88" s="58"/>
      <c r="AL88" s="58"/>
      <c r="AM88" s="22">
        <v>0</v>
      </c>
      <c r="AN88" s="22"/>
      <c r="AO88" s="22"/>
      <c r="AP88" s="22" t="s">
        <v>251</v>
      </c>
      <c r="AQ88" s="22"/>
      <c r="AR88" s="22" t="s">
        <v>56</v>
      </c>
      <c r="AS88" s="27"/>
      <c r="AT88" s="27"/>
      <c r="AU88" s="22">
        <v>0</v>
      </c>
    </row>
    <row r="89" spans="2:47" ht="51" x14ac:dyDescent="0.25">
      <c r="B89" s="50" t="s">
        <v>326</v>
      </c>
      <c r="C89" s="28" t="s">
        <v>316</v>
      </c>
      <c r="D89" s="50" t="s">
        <v>305</v>
      </c>
      <c r="E89" s="94">
        <v>11581391.41</v>
      </c>
      <c r="F89" s="42">
        <f t="shared" si="6"/>
        <v>0</v>
      </c>
      <c r="G89" s="99"/>
      <c r="H89" s="72" t="s">
        <v>327</v>
      </c>
      <c r="I89" s="21">
        <v>588</v>
      </c>
      <c r="J89" s="22" t="s">
        <v>67</v>
      </c>
      <c r="K89" s="22" t="s">
        <v>68</v>
      </c>
      <c r="L89" s="22" t="s">
        <v>47</v>
      </c>
      <c r="M89" s="23" t="s">
        <v>305</v>
      </c>
      <c r="N89" s="23" t="s">
        <v>48</v>
      </c>
      <c r="O89" s="22" t="s">
        <v>49</v>
      </c>
      <c r="P89" s="22" t="s">
        <v>50</v>
      </c>
      <c r="Q89" s="22" t="s">
        <v>57</v>
      </c>
      <c r="R89" s="24" t="s">
        <v>51</v>
      </c>
      <c r="S89" s="23" t="s">
        <v>52</v>
      </c>
      <c r="T89" s="25">
        <v>11581391.41</v>
      </c>
      <c r="U89" s="22" t="s">
        <v>118</v>
      </c>
      <c r="V89" s="22" t="s">
        <v>114</v>
      </c>
      <c r="W89" s="26" t="s">
        <v>151</v>
      </c>
      <c r="X89" s="22" t="s">
        <v>57</v>
      </c>
      <c r="Y89" s="22"/>
      <c r="Z89" s="58"/>
      <c r="AA89" s="58"/>
      <c r="AB89" s="58"/>
      <c r="AC89" s="58"/>
      <c r="AD89" s="58"/>
      <c r="AE89" s="58"/>
      <c r="AF89" s="22" t="s">
        <v>135</v>
      </c>
      <c r="AG89" s="22" t="s">
        <v>55</v>
      </c>
      <c r="AH89" s="22" t="s">
        <v>57</v>
      </c>
      <c r="AI89" s="22" t="s">
        <v>56</v>
      </c>
      <c r="AJ89" s="58"/>
      <c r="AK89" s="58"/>
      <c r="AL89" s="58"/>
      <c r="AM89" s="22">
        <v>0</v>
      </c>
      <c r="AN89" s="22"/>
      <c r="AO89" s="22"/>
      <c r="AP89" s="22" t="s">
        <v>251</v>
      </c>
      <c r="AQ89" s="22"/>
      <c r="AR89" s="22" t="s">
        <v>56</v>
      </c>
      <c r="AS89" s="27"/>
      <c r="AT89" s="27"/>
      <c r="AU89" s="22">
        <v>0</v>
      </c>
    </row>
    <row r="90" spans="2:47" ht="51" x14ac:dyDescent="0.25">
      <c r="B90" s="54" t="s">
        <v>343</v>
      </c>
      <c r="C90" s="28" t="s">
        <v>338</v>
      </c>
      <c r="D90" s="54" t="s">
        <v>332</v>
      </c>
      <c r="E90" s="94">
        <v>12529339.15</v>
      </c>
      <c r="F90" s="42">
        <f t="shared" si="6"/>
        <v>0</v>
      </c>
      <c r="G90" s="99"/>
      <c r="H90" s="72" t="s">
        <v>327</v>
      </c>
      <c r="I90" s="21">
        <v>589</v>
      </c>
      <c r="J90" s="22" t="s">
        <v>67</v>
      </c>
      <c r="K90" s="22" t="s">
        <v>68</v>
      </c>
      <c r="L90" s="22" t="s">
        <v>47</v>
      </c>
      <c r="M90" s="23" t="s">
        <v>332</v>
      </c>
      <c r="N90" s="23" t="s">
        <v>48</v>
      </c>
      <c r="O90" s="22" t="s">
        <v>49</v>
      </c>
      <c r="P90" s="22" t="s">
        <v>50</v>
      </c>
      <c r="Q90" s="22" t="s">
        <v>57</v>
      </c>
      <c r="R90" s="24" t="s">
        <v>51</v>
      </c>
      <c r="S90" s="23" t="s">
        <v>52</v>
      </c>
      <c r="T90" s="25">
        <v>12529339.15</v>
      </c>
      <c r="U90" s="22" t="s">
        <v>118</v>
      </c>
      <c r="V90" s="22" t="s">
        <v>114</v>
      </c>
      <c r="W90" s="26" t="s">
        <v>151</v>
      </c>
      <c r="X90" s="22" t="s">
        <v>57</v>
      </c>
      <c r="Y90" s="22"/>
      <c r="Z90" s="58"/>
      <c r="AA90" s="58"/>
      <c r="AB90" s="58"/>
      <c r="AC90" s="58"/>
      <c r="AD90" s="58"/>
      <c r="AE90" s="58"/>
      <c r="AF90" s="22" t="s">
        <v>135</v>
      </c>
      <c r="AG90" s="22" t="s">
        <v>55</v>
      </c>
      <c r="AH90" s="22" t="s">
        <v>57</v>
      </c>
      <c r="AI90" s="22" t="s">
        <v>56</v>
      </c>
      <c r="AJ90" s="58"/>
      <c r="AK90" s="58"/>
      <c r="AL90" s="58"/>
      <c r="AM90" s="22">
        <v>0</v>
      </c>
      <c r="AN90" s="22"/>
      <c r="AO90" s="22"/>
      <c r="AP90" s="22" t="s">
        <v>251</v>
      </c>
      <c r="AQ90" s="22"/>
      <c r="AR90" s="22" t="s">
        <v>56</v>
      </c>
      <c r="AS90" s="27"/>
      <c r="AT90" s="27"/>
      <c r="AU90" s="22">
        <v>0</v>
      </c>
    </row>
    <row r="91" spans="2:47" ht="51" x14ac:dyDescent="0.25">
      <c r="B91" s="60" t="s">
        <v>362</v>
      </c>
      <c r="C91" s="28" t="s">
        <v>354</v>
      </c>
      <c r="D91" s="60" t="s">
        <v>346</v>
      </c>
      <c r="E91" s="94">
        <v>11448620.08</v>
      </c>
      <c r="F91" s="42">
        <f t="shared" si="6"/>
        <v>0</v>
      </c>
      <c r="G91" s="99"/>
      <c r="H91" s="72" t="s">
        <v>327</v>
      </c>
      <c r="I91" s="21">
        <v>590</v>
      </c>
      <c r="J91" s="22" t="s">
        <v>67</v>
      </c>
      <c r="K91" s="22" t="s">
        <v>68</v>
      </c>
      <c r="L91" s="22" t="s">
        <v>47</v>
      </c>
      <c r="M91" s="23" t="s">
        <v>346</v>
      </c>
      <c r="N91" s="23" t="s">
        <v>48</v>
      </c>
      <c r="O91" s="22" t="s">
        <v>49</v>
      </c>
      <c r="P91" s="22" t="s">
        <v>50</v>
      </c>
      <c r="Q91" s="22" t="s">
        <v>57</v>
      </c>
      <c r="R91" s="24" t="s">
        <v>51</v>
      </c>
      <c r="S91" s="23" t="s">
        <v>52</v>
      </c>
      <c r="T91" s="25">
        <v>11448620.08</v>
      </c>
      <c r="U91" s="22" t="s">
        <v>118</v>
      </c>
      <c r="V91" s="22" t="s">
        <v>114</v>
      </c>
      <c r="W91" s="26" t="s">
        <v>151</v>
      </c>
      <c r="X91" s="22" t="s">
        <v>57</v>
      </c>
      <c r="Y91" s="22"/>
      <c r="Z91" s="58"/>
      <c r="AA91" s="58"/>
      <c r="AB91" s="58"/>
      <c r="AC91" s="58"/>
      <c r="AD91" s="58"/>
      <c r="AE91" s="58"/>
      <c r="AF91" s="22" t="s">
        <v>135</v>
      </c>
      <c r="AG91" s="22" t="s">
        <v>55</v>
      </c>
      <c r="AH91" s="22" t="s">
        <v>57</v>
      </c>
      <c r="AI91" s="22" t="s">
        <v>56</v>
      </c>
      <c r="AJ91" s="58"/>
      <c r="AK91" s="58"/>
      <c r="AL91" s="58"/>
      <c r="AM91" s="22">
        <v>0</v>
      </c>
      <c r="AN91" s="22"/>
      <c r="AO91" s="22"/>
      <c r="AP91" s="22" t="s">
        <v>251</v>
      </c>
      <c r="AQ91" s="22"/>
      <c r="AR91" s="22" t="s">
        <v>56</v>
      </c>
      <c r="AS91" s="27"/>
      <c r="AT91" s="27"/>
      <c r="AU91" s="22">
        <v>0</v>
      </c>
    </row>
    <row r="92" spans="2:47" ht="51" x14ac:dyDescent="0.25">
      <c r="B92" s="60" t="s">
        <v>445</v>
      </c>
      <c r="C92" s="28" t="s">
        <v>431</v>
      </c>
      <c r="D92" s="71" t="s">
        <v>439</v>
      </c>
      <c r="E92" s="94">
        <v>7068193.8799999999</v>
      </c>
      <c r="F92" s="42">
        <f t="shared" si="6"/>
        <v>0</v>
      </c>
      <c r="G92" s="99"/>
      <c r="H92" s="72" t="s">
        <v>327</v>
      </c>
      <c r="I92" s="21">
        <v>594</v>
      </c>
      <c r="J92" s="22" t="s">
        <v>420</v>
      </c>
      <c r="K92" s="22" t="s">
        <v>421</v>
      </c>
      <c r="L92" s="22" t="s">
        <v>47</v>
      </c>
      <c r="M92" s="23" t="s">
        <v>423</v>
      </c>
      <c r="N92" s="23" t="s">
        <v>48</v>
      </c>
      <c r="O92" s="22" t="s">
        <v>49</v>
      </c>
      <c r="P92" s="22" t="s">
        <v>50</v>
      </c>
      <c r="Q92" s="22" t="s">
        <v>57</v>
      </c>
      <c r="R92" s="24" t="s">
        <v>51</v>
      </c>
      <c r="S92" s="23" t="s">
        <v>52</v>
      </c>
      <c r="T92" s="25">
        <v>7068193.8799999999</v>
      </c>
      <c r="U92" s="22" t="s">
        <v>118</v>
      </c>
      <c r="V92" s="22" t="s">
        <v>113</v>
      </c>
      <c r="W92" s="26" t="s">
        <v>53</v>
      </c>
      <c r="X92" s="22" t="s">
        <v>57</v>
      </c>
      <c r="Y92" s="22"/>
      <c r="Z92" s="58"/>
      <c r="AA92" s="58"/>
      <c r="AB92" s="58"/>
      <c r="AC92" s="58"/>
      <c r="AD92" s="58"/>
      <c r="AE92" s="58"/>
      <c r="AF92" s="22" t="s">
        <v>54</v>
      </c>
      <c r="AG92" s="22" t="s">
        <v>55</v>
      </c>
      <c r="AH92" s="22" t="s">
        <v>57</v>
      </c>
      <c r="AI92" s="22" t="s">
        <v>56</v>
      </c>
      <c r="AJ92" s="58"/>
      <c r="AK92" s="58"/>
      <c r="AL92" s="58"/>
      <c r="AM92" s="22">
        <v>0</v>
      </c>
      <c r="AN92" s="22"/>
      <c r="AO92" s="22"/>
      <c r="AP92" s="22" t="s">
        <v>251</v>
      </c>
      <c r="AQ92" s="22"/>
      <c r="AR92" s="22" t="s">
        <v>56</v>
      </c>
      <c r="AS92" s="27"/>
      <c r="AT92" s="27"/>
      <c r="AU92" s="22">
        <v>0</v>
      </c>
    </row>
    <row r="93" spans="2:47" ht="51" x14ac:dyDescent="0.25">
      <c r="B93" s="60" t="s">
        <v>448</v>
      </c>
      <c r="C93" s="28" t="s">
        <v>434</v>
      </c>
      <c r="D93" s="71" t="s">
        <v>441</v>
      </c>
      <c r="E93" s="94">
        <v>5665554</v>
      </c>
      <c r="F93" s="42">
        <f t="shared" si="6"/>
        <v>0</v>
      </c>
      <c r="G93" s="99"/>
      <c r="H93" s="72" t="s">
        <v>327</v>
      </c>
      <c r="I93" s="21">
        <v>595</v>
      </c>
      <c r="J93" s="22" t="s">
        <v>499</v>
      </c>
      <c r="K93" s="22" t="s">
        <v>422</v>
      </c>
      <c r="L93" s="22" t="s">
        <v>62</v>
      </c>
      <c r="M93" s="23" t="s">
        <v>426</v>
      </c>
      <c r="N93" s="23" t="s">
        <v>48</v>
      </c>
      <c r="O93" s="22" t="s">
        <v>49</v>
      </c>
      <c r="P93" s="22" t="s">
        <v>50</v>
      </c>
      <c r="Q93" s="22" t="s">
        <v>370</v>
      </c>
      <c r="R93" s="24" t="s">
        <v>51</v>
      </c>
      <c r="S93" s="23" t="s">
        <v>52</v>
      </c>
      <c r="T93" s="25">
        <v>5665554</v>
      </c>
      <c r="U93" s="22" t="s">
        <v>118</v>
      </c>
      <c r="V93" s="22" t="s">
        <v>113</v>
      </c>
      <c r="W93" s="26" t="s">
        <v>53</v>
      </c>
      <c r="X93" s="22" t="s">
        <v>57</v>
      </c>
      <c r="Y93" s="22"/>
      <c r="Z93" s="58"/>
      <c r="AA93" s="58"/>
      <c r="AB93" s="58"/>
      <c r="AC93" s="58"/>
      <c r="AD93" s="58"/>
      <c r="AE93" s="58"/>
      <c r="AF93" s="22" t="s">
        <v>54</v>
      </c>
      <c r="AG93" s="22" t="s">
        <v>55</v>
      </c>
      <c r="AH93" s="22" t="s">
        <v>57</v>
      </c>
      <c r="AI93" s="22" t="s">
        <v>56</v>
      </c>
      <c r="AJ93" s="58"/>
      <c r="AK93" s="58"/>
      <c r="AL93" s="58"/>
      <c r="AM93" s="22">
        <v>0</v>
      </c>
      <c r="AN93" s="22"/>
      <c r="AO93" s="22"/>
      <c r="AP93" s="22" t="s">
        <v>251</v>
      </c>
      <c r="AQ93" s="22"/>
      <c r="AR93" s="22" t="s">
        <v>56</v>
      </c>
      <c r="AS93" s="27"/>
      <c r="AT93" s="27"/>
      <c r="AU93" s="22">
        <v>0</v>
      </c>
    </row>
    <row r="94" spans="2:47" ht="51" x14ac:dyDescent="0.25">
      <c r="B94" s="80" t="s">
        <v>469</v>
      </c>
      <c r="C94" s="28" t="s">
        <v>457</v>
      </c>
      <c r="D94" s="80" t="s">
        <v>481</v>
      </c>
      <c r="E94" s="94">
        <v>3839777.98</v>
      </c>
      <c r="F94" s="42">
        <f t="shared" si="6"/>
        <v>0</v>
      </c>
      <c r="G94" s="99"/>
      <c r="H94" s="72" t="s">
        <v>327</v>
      </c>
      <c r="I94" s="21">
        <v>596</v>
      </c>
      <c r="J94" s="22" t="s">
        <v>67</v>
      </c>
      <c r="K94" s="22" t="s">
        <v>68</v>
      </c>
      <c r="L94" s="22" t="s">
        <v>47</v>
      </c>
      <c r="M94" s="23" t="s">
        <v>481</v>
      </c>
      <c r="N94" s="23" t="s">
        <v>48</v>
      </c>
      <c r="O94" s="22" t="s">
        <v>49</v>
      </c>
      <c r="P94" s="22" t="s">
        <v>50</v>
      </c>
      <c r="Q94" s="22" t="s">
        <v>57</v>
      </c>
      <c r="R94" s="24" t="s">
        <v>51</v>
      </c>
      <c r="S94" s="23" t="s">
        <v>52</v>
      </c>
      <c r="T94" s="25">
        <v>3839777.98</v>
      </c>
      <c r="U94" s="22" t="s">
        <v>118</v>
      </c>
      <c r="V94" s="22" t="s">
        <v>369</v>
      </c>
      <c r="W94" s="26" t="s">
        <v>151</v>
      </c>
      <c r="X94" s="22" t="s">
        <v>57</v>
      </c>
      <c r="Y94" s="22"/>
      <c r="Z94" s="58"/>
      <c r="AA94" s="58"/>
      <c r="AB94" s="58"/>
      <c r="AC94" s="58"/>
      <c r="AD94" s="58"/>
      <c r="AE94" s="58"/>
      <c r="AF94" s="22" t="s">
        <v>135</v>
      </c>
      <c r="AG94" s="22" t="s">
        <v>55</v>
      </c>
      <c r="AH94" s="22" t="s">
        <v>57</v>
      </c>
      <c r="AI94" s="22" t="s">
        <v>56</v>
      </c>
      <c r="AJ94" s="58"/>
      <c r="AK94" s="58"/>
      <c r="AL94" s="58"/>
      <c r="AM94" s="22">
        <v>0</v>
      </c>
      <c r="AN94" s="22"/>
      <c r="AO94" s="22"/>
      <c r="AP94" s="22" t="s">
        <v>251</v>
      </c>
      <c r="AQ94" s="22"/>
      <c r="AR94" s="22" t="s">
        <v>57</v>
      </c>
      <c r="AS94" s="27" t="s">
        <v>541</v>
      </c>
      <c r="AT94" s="27" t="s">
        <v>541</v>
      </c>
      <c r="AU94" s="22">
        <v>0</v>
      </c>
    </row>
    <row r="95" spans="2:47" ht="51" x14ac:dyDescent="0.25">
      <c r="B95" s="102" t="s">
        <v>595</v>
      </c>
      <c r="C95" s="100">
        <v>7000025804</v>
      </c>
      <c r="D95" s="107" t="s">
        <v>564</v>
      </c>
      <c r="E95" s="106">
        <v>5912404.2800000003</v>
      </c>
      <c r="F95" s="42">
        <f t="shared" si="6"/>
        <v>0</v>
      </c>
      <c r="G95" s="105"/>
      <c r="H95" s="103" t="s">
        <v>327</v>
      </c>
      <c r="I95" s="21">
        <v>600</v>
      </c>
      <c r="J95" s="22" t="s">
        <v>67</v>
      </c>
      <c r="K95" s="22" t="s">
        <v>68</v>
      </c>
      <c r="L95" s="22" t="s">
        <v>47</v>
      </c>
      <c r="M95" s="23" t="s">
        <v>564</v>
      </c>
      <c r="N95" s="23" t="s">
        <v>48</v>
      </c>
      <c r="O95" s="22" t="s">
        <v>49</v>
      </c>
      <c r="P95" s="22" t="s">
        <v>50</v>
      </c>
      <c r="Q95" s="22">
        <v>1</v>
      </c>
      <c r="R95" s="24" t="s">
        <v>51</v>
      </c>
      <c r="S95" s="23" t="s">
        <v>52</v>
      </c>
      <c r="T95" s="25">
        <v>5912404.2800000003</v>
      </c>
      <c r="U95" s="22" t="s">
        <v>118</v>
      </c>
      <c r="V95" s="22" t="s">
        <v>369</v>
      </c>
      <c r="W95" s="26" t="s">
        <v>151</v>
      </c>
      <c r="X95" s="22">
        <v>1</v>
      </c>
      <c r="Y95" s="22"/>
      <c r="Z95" s="58"/>
      <c r="AA95" s="58"/>
      <c r="AB95" s="58"/>
      <c r="AC95" s="58"/>
      <c r="AD95" s="58"/>
      <c r="AE95" s="58"/>
      <c r="AF95" s="22" t="s">
        <v>135</v>
      </c>
      <c r="AG95" s="22" t="s">
        <v>55</v>
      </c>
      <c r="AH95" s="22">
        <v>1</v>
      </c>
      <c r="AI95" s="22">
        <v>0</v>
      </c>
      <c r="AJ95" s="58"/>
      <c r="AK95" s="58"/>
      <c r="AL95" s="58"/>
      <c r="AM95" s="22">
        <v>0</v>
      </c>
      <c r="AN95" s="22"/>
      <c r="AO95" s="22"/>
      <c r="AP95" s="22" t="s">
        <v>251</v>
      </c>
      <c r="AQ95" s="22"/>
      <c r="AR95" s="22">
        <v>1</v>
      </c>
      <c r="AS95" s="27" t="s">
        <v>585</v>
      </c>
      <c r="AT95" s="27" t="s">
        <v>585</v>
      </c>
      <c r="AU95" s="22">
        <v>0</v>
      </c>
    </row>
    <row r="96" spans="2:47" ht="63.75" x14ac:dyDescent="0.25">
      <c r="B96" s="102" t="s">
        <v>596</v>
      </c>
      <c r="C96" s="100">
        <v>7000025805</v>
      </c>
      <c r="D96" s="107" t="s">
        <v>565</v>
      </c>
      <c r="E96" s="106">
        <v>4429322.8899999997</v>
      </c>
      <c r="F96" s="42">
        <f t="shared" si="6"/>
        <v>0</v>
      </c>
      <c r="G96" s="105"/>
      <c r="H96" s="103" t="s">
        <v>327</v>
      </c>
      <c r="I96" s="21">
        <v>601</v>
      </c>
      <c r="J96" s="22" t="s">
        <v>67</v>
      </c>
      <c r="K96" s="22" t="s">
        <v>68</v>
      </c>
      <c r="L96" s="22" t="s">
        <v>47</v>
      </c>
      <c r="M96" s="23" t="s">
        <v>565</v>
      </c>
      <c r="N96" s="23" t="s">
        <v>48</v>
      </c>
      <c r="O96" s="22" t="s">
        <v>49</v>
      </c>
      <c r="P96" s="22" t="s">
        <v>50</v>
      </c>
      <c r="Q96" s="22">
        <v>1</v>
      </c>
      <c r="R96" s="24" t="s">
        <v>51</v>
      </c>
      <c r="S96" s="23" t="s">
        <v>52</v>
      </c>
      <c r="T96" s="25">
        <v>4429322.8899999997</v>
      </c>
      <c r="U96" s="22" t="s">
        <v>118</v>
      </c>
      <c r="V96" s="22" t="s">
        <v>369</v>
      </c>
      <c r="W96" s="26" t="s">
        <v>151</v>
      </c>
      <c r="X96" s="22">
        <v>1</v>
      </c>
      <c r="Y96" s="22"/>
      <c r="Z96" s="58"/>
      <c r="AA96" s="58"/>
      <c r="AB96" s="58"/>
      <c r="AC96" s="58"/>
      <c r="AD96" s="58"/>
      <c r="AE96" s="58"/>
      <c r="AF96" s="22" t="s">
        <v>135</v>
      </c>
      <c r="AG96" s="22" t="s">
        <v>55</v>
      </c>
      <c r="AH96" s="22">
        <v>1</v>
      </c>
      <c r="AI96" s="22">
        <v>0</v>
      </c>
      <c r="AJ96" s="58"/>
      <c r="AK96" s="58"/>
      <c r="AL96" s="58"/>
      <c r="AM96" s="22">
        <v>0</v>
      </c>
      <c r="AN96" s="22"/>
      <c r="AO96" s="22"/>
      <c r="AP96" s="22" t="s">
        <v>251</v>
      </c>
      <c r="AQ96" s="22"/>
      <c r="AR96" s="22">
        <v>1</v>
      </c>
      <c r="AS96" s="27" t="s">
        <v>586</v>
      </c>
      <c r="AT96" s="27" t="s">
        <v>586</v>
      </c>
      <c r="AU96" s="22">
        <v>0</v>
      </c>
    </row>
    <row r="97" spans="2:47" ht="51" x14ac:dyDescent="0.25">
      <c r="B97" s="102" t="s">
        <v>597</v>
      </c>
      <c r="C97" s="100">
        <v>7000025823</v>
      </c>
      <c r="D97" s="107" t="s">
        <v>566</v>
      </c>
      <c r="E97" s="106">
        <v>9701649.7699999996</v>
      </c>
      <c r="F97" s="42">
        <f t="shared" si="6"/>
        <v>0</v>
      </c>
      <c r="G97" s="105"/>
      <c r="H97" s="103" t="s">
        <v>327</v>
      </c>
      <c r="I97" s="21">
        <v>602</v>
      </c>
      <c r="J97" s="22" t="s">
        <v>67</v>
      </c>
      <c r="K97" s="22" t="s">
        <v>73</v>
      </c>
      <c r="L97" s="22" t="s">
        <v>47</v>
      </c>
      <c r="M97" s="23" t="s">
        <v>566</v>
      </c>
      <c r="N97" s="23" t="s">
        <v>48</v>
      </c>
      <c r="O97" s="22" t="s">
        <v>49</v>
      </c>
      <c r="P97" s="22" t="s">
        <v>50</v>
      </c>
      <c r="Q97" s="22">
        <v>1</v>
      </c>
      <c r="R97" s="24" t="s">
        <v>51</v>
      </c>
      <c r="S97" s="23" t="s">
        <v>52</v>
      </c>
      <c r="T97" s="25">
        <v>9701649.7699999996</v>
      </c>
      <c r="U97" s="22" t="s">
        <v>118</v>
      </c>
      <c r="V97" s="22" t="s">
        <v>252</v>
      </c>
      <c r="W97" s="26" t="s">
        <v>151</v>
      </c>
      <c r="X97" s="22">
        <v>1</v>
      </c>
      <c r="Y97" s="22"/>
      <c r="Z97" s="58"/>
      <c r="AA97" s="58"/>
      <c r="AB97" s="58"/>
      <c r="AC97" s="58"/>
      <c r="AD97" s="58"/>
      <c r="AE97" s="58"/>
      <c r="AF97" s="22" t="s">
        <v>135</v>
      </c>
      <c r="AG97" s="22" t="s">
        <v>55</v>
      </c>
      <c r="AH97" s="22">
        <v>1</v>
      </c>
      <c r="AI97" s="22">
        <v>0</v>
      </c>
      <c r="AJ97" s="58"/>
      <c r="AK97" s="58"/>
      <c r="AL97" s="58"/>
      <c r="AM97" s="22">
        <v>0</v>
      </c>
      <c r="AN97" s="22"/>
      <c r="AO97" s="22"/>
      <c r="AP97" s="22" t="s">
        <v>251</v>
      </c>
      <c r="AQ97" s="22"/>
      <c r="AR97" s="22">
        <v>1</v>
      </c>
      <c r="AS97" s="27" t="s">
        <v>587</v>
      </c>
      <c r="AT97" s="27" t="s">
        <v>587</v>
      </c>
      <c r="AU97" s="22">
        <v>0</v>
      </c>
    </row>
    <row r="98" spans="2:47" ht="38.25" x14ac:dyDescent="0.25">
      <c r="B98" s="102" t="s">
        <v>598</v>
      </c>
      <c r="C98" s="100">
        <v>7000025847</v>
      </c>
      <c r="D98" s="107" t="s">
        <v>617</v>
      </c>
      <c r="E98" s="106">
        <v>7759553.04</v>
      </c>
      <c r="F98" s="42">
        <f t="shared" si="6"/>
        <v>0</v>
      </c>
      <c r="G98" s="105"/>
      <c r="H98" s="103" t="s">
        <v>327</v>
      </c>
      <c r="I98" s="21">
        <v>603</v>
      </c>
      <c r="J98" s="22">
        <v>43.29</v>
      </c>
      <c r="K98" s="22" t="s">
        <v>70</v>
      </c>
      <c r="L98" s="22" t="s">
        <v>47</v>
      </c>
      <c r="M98" s="23" t="s">
        <v>351</v>
      </c>
      <c r="N98" s="23" t="s">
        <v>48</v>
      </c>
      <c r="O98" s="22" t="s">
        <v>49</v>
      </c>
      <c r="P98" s="22" t="s">
        <v>50</v>
      </c>
      <c r="Q98" s="22">
        <v>4</v>
      </c>
      <c r="R98" s="24" t="s">
        <v>51</v>
      </c>
      <c r="S98" s="23" t="s">
        <v>52</v>
      </c>
      <c r="T98" s="25">
        <v>7759553.04</v>
      </c>
      <c r="U98" s="22" t="s">
        <v>118</v>
      </c>
      <c r="V98" s="22" t="s">
        <v>114</v>
      </c>
      <c r="W98" s="26" t="s">
        <v>53</v>
      </c>
      <c r="X98" s="22">
        <v>1</v>
      </c>
      <c r="Y98" s="22"/>
      <c r="Z98" s="58"/>
      <c r="AA98" s="58"/>
      <c r="AB98" s="58"/>
      <c r="AC98" s="58"/>
      <c r="AD98" s="58"/>
      <c r="AE98" s="58"/>
      <c r="AF98" s="22" t="s">
        <v>54</v>
      </c>
      <c r="AG98" s="22" t="s">
        <v>55</v>
      </c>
      <c r="AH98" s="22">
        <v>1</v>
      </c>
      <c r="AI98" s="22">
        <v>0</v>
      </c>
      <c r="AJ98" s="58"/>
      <c r="AK98" s="58"/>
      <c r="AL98" s="58"/>
      <c r="AM98" s="22">
        <v>0</v>
      </c>
      <c r="AN98" s="22"/>
      <c r="AO98" s="22"/>
      <c r="AP98" s="22" t="s">
        <v>251</v>
      </c>
      <c r="AQ98" s="22"/>
      <c r="AR98" s="22">
        <v>0</v>
      </c>
      <c r="AS98" s="27"/>
      <c r="AT98" s="27"/>
      <c r="AU98" s="22">
        <v>0</v>
      </c>
    </row>
    <row r="99" spans="2:47" ht="51" x14ac:dyDescent="0.25">
      <c r="B99" s="102" t="s">
        <v>600</v>
      </c>
      <c r="C99" s="100">
        <v>7000025895</v>
      </c>
      <c r="D99" s="107" t="s">
        <v>618</v>
      </c>
      <c r="E99" s="106">
        <v>8451229.3599999994</v>
      </c>
      <c r="F99" s="42">
        <f t="shared" si="6"/>
        <v>0</v>
      </c>
      <c r="G99" s="105"/>
      <c r="H99" s="103" t="s">
        <v>327</v>
      </c>
      <c r="I99" s="21">
        <v>605</v>
      </c>
      <c r="J99" s="22" t="s">
        <v>67</v>
      </c>
      <c r="K99" s="22" t="s">
        <v>75</v>
      </c>
      <c r="L99" s="22" t="s">
        <v>47</v>
      </c>
      <c r="M99" s="23" t="s">
        <v>568</v>
      </c>
      <c r="N99" s="23" t="s">
        <v>48</v>
      </c>
      <c r="O99" s="22" t="s">
        <v>49</v>
      </c>
      <c r="P99" s="22" t="s">
        <v>50</v>
      </c>
      <c r="Q99" s="22">
        <v>1</v>
      </c>
      <c r="R99" s="24" t="s">
        <v>51</v>
      </c>
      <c r="S99" s="23" t="s">
        <v>52</v>
      </c>
      <c r="T99" s="25">
        <v>8451229.3599999994</v>
      </c>
      <c r="U99" s="22" t="s">
        <v>121</v>
      </c>
      <c r="V99" s="22" t="s">
        <v>252</v>
      </c>
      <c r="W99" s="26" t="s">
        <v>151</v>
      </c>
      <c r="X99" s="22">
        <v>1</v>
      </c>
      <c r="Y99" s="22"/>
      <c r="Z99" s="58"/>
      <c r="AA99" s="58"/>
      <c r="AB99" s="58"/>
      <c r="AC99" s="58"/>
      <c r="AD99" s="58"/>
      <c r="AE99" s="58"/>
      <c r="AF99" s="22" t="s">
        <v>135</v>
      </c>
      <c r="AG99" s="22" t="s">
        <v>55</v>
      </c>
      <c r="AH99" s="22">
        <v>1</v>
      </c>
      <c r="AI99" s="22">
        <v>0</v>
      </c>
      <c r="AJ99" s="58"/>
      <c r="AK99" s="58"/>
      <c r="AL99" s="58"/>
      <c r="AM99" s="22">
        <v>0</v>
      </c>
      <c r="AN99" s="22"/>
      <c r="AO99" s="22"/>
      <c r="AP99" s="22" t="s">
        <v>251</v>
      </c>
      <c r="AQ99" s="22"/>
      <c r="AR99" s="22">
        <v>1</v>
      </c>
      <c r="AS99" s="27" t="s">
        <v>589</v>
      </c>
      <c r="AT99" s="27" t="s">
        <v>589</v>
      </c>
      <c r="AU99" s="22">
        <v>0</v>
      </c>
    </row>
    <row r="100" spans="2:47" ht="63.75" x14ac:dyDescent="0.25">
      <c r="B100" s="102" t="s">
        <v>601</v>
      </c>
      <c r="C100" s="100">
        <v>7000025900</v>
      </c>
      <c r="D100" s="107" t="s">
        <v>569</v>
      </c>
      <c r="E100" s="106">
        <v>3110386.51</v>
      </c>
      <c r="F100" s="42">
        <f t="shared" si="6"/>
        <v>0</v>
      </c>
      <c r="G100" s="105"/>
      <c r="H100" s="103" t="s">
        <v>327</v>
      </c>
      <c r="I100" s="21">
        <v>606</v>
      </c>
      <c r="J100" s="22" t="s">
        <v>67</v>
      </c>
      <c r="K100" s="22" t="s">
        <v>75</v>
      </c>
      <c r="L100" s="22" t="s">
        <v>47</v>
      </c>
      <c r="M100" s="23" t="s">
        <v>569</v>
      </c>
      <c r="N100" s="23" t="s">
        <v>48</v>
      </c>
      <c r="O100" s="22" t="s">
        <v>49</v>
      </c>
      <c r="P100" s="22" t="s">
        <v>50</v>
      </c>
      <c r="Q100" s="22">
        <v>1</v>
      </c>
      <c r="R100" s="24" t="s">
        <v>51</v>
      </c>
      <c r="S100" s="23" t="s">
        <v>52</v>
      </c>
      <c r="T100" s="25">
        <v>3110386.51</v>
      </c>
      <c r="U100" s="22" t="s">
        <v>121</v>
      </c>
      <c r="V100" s="22" t="s">
        <v>252</v>
      </c>
      <c r="W100" s="26" t="s">
        <v>151</v>
      </c>
      <c r="X100" s="22">
        <v>1</v>
      </c>
      <c r="Y100" s="22"/>
      <c r="Z100" s="58"/>
      <c r="AA100" s="58"/>
      <c r="AB100" s="58"/>
      <c r="AC100" s="58"/>
      <c r="AD100" s="58"/>
      <c r="AE100" s="58"/>
      <c r="AF100" s="22" t="s">
        <v>135</v>
      </c>
      <c r="AG100" s="22" t="s">
        <v>55</v>
      </c>
      <c r="AH100" s="22">
        <v>1</v>
      </c>
      <c r="AI100" s="22">
        <v>0</v>
      </c>
      <c r="AJ100" s="58"/>
      <c r="AK100" s="58"/>
      <c r="AL100" s="58"/>
      <c r="AM100" s="22">
        <v>0</v>
      </c>
      <c r="AN100" s="22"/>
      <c r="AO100" s="22"/>
      <c r="AP100" s="22" t="s">
        <v>251</v>
      </c>
      <c r="AQ100" s="22"/>
      <c r="AR100" s="22">
        <v>1</v>
      </c>
      <c r="AS100" s="27" t="s">
        <v>590</v>
      </c>
      <c r="AT100" s="27" t="s">
        <v>590</v>
      </c>
      <c r="AU100" s="22">
        <v>0</v>
      </c>
    </row>
    <row r="101" spans="2:47" ht="38.25" x14ac:dyDescent="0.25">
      <c r="B101" s="102" t="s">
        <v>602</v>
      </c>
      <c r="C101" s="100">
        <v>7000025901</v>
      </c>
      <c r="D101" s="107" t="s">
        <v>570</v>
      </c>
      <c r="E101" s="106">
        <v>1188000</v>
      </c>
      <c r="F101" s="42">
        <f t="shared" si="6"/>
        <v>0</v>
      </c>
      <c r="G101" s="105"/>
      <c r="H101" s="103" t="s">
        <v>327</v>
      </c>
      <c r="I101" s="21">
        <v>607</v>
      </c>
      <c r="J101" s="22" t="s">
        <v>562</v>
      </c>
      <c r="K101" s="22" t="s">
        <v>563</v>
      </c>
      <c r="L101" s="22" t="s">
        <v>62</v>
      </c>
      <c r="M101" s="23" t="s">
        <v>570</v>
      </c>
      <c r="N101" s="23" t="s">
        <v>48</v>
      </c>
      <c r="O101" s="22" t="s">
        <v>418</v>
      </c>
      <c r="P101" s="22" t="s">
        <v>419</v>
      </c>
      <c r="Q101" s="22">
        <v>1</v>
      </c>
      <c r="R101" s="24" t="s">
        <v>51</v>
      </c>
      <c r="S101" s="23" t="s">
        <v>52</v>
      </c>
      <c r="T101" s="25">
        <v>1188000</v>
      </c>
      <c r="U101" s="22" t="s">
        <v>118</v>
      </c>
      <c r="V101" s="22" t="s">
        <v>114</v>
      </c>
      <c r="W101" s="26" t="s">
        <v>53</v>
      </c>
      <c r="X101" s="22">
        <v>1</v>
      </c>
      <c r="Y101" s="22"/>
      <c r="Z101" s="58"/>
      <c r="AA101" s="58"/>
      <c r="AB101" s="58"/>
      <c r="AC101" s="58"/>
      <c r="AD101" s="58"/>
      <c r="AE101" s="58"/>
      <c r="AF101" s="22" t="s">
        <v>54</v>
      </c>
      <c r="AG101" s="22" t="s">
        <v>55</v>
      </c>
      <c r="AH101" s="22">
        <v>1</v>
      </c>
      <c r="AI101" s="22">
        <v>0</v>
      </c>
      <c r="AJ101" s="58"/>
      <c r="AK101" s="58"/>
      <c r="AL101" s="58"/>
      <c r="AM101" s="22">
        <v>0</v>
      </c>
      <c r="AN101" s="22"/>
      <c r="AO101" s="22"/>
      <c r="AP101" s="22" t="s">
        <v>251</v>
      </c>
      <c r="AQ101" s="22"/>
      <c r="AR101" s="22">
        <v>0</v>
      </c>
      <c r="AS101" s="27"/>
      <c r="AT101" s="27"/>
      <c r="AU101" s="22">
        <v>0</v>
      </c>
    </row>
    <row r="102" spans="2:47" ht="63.75" x14ac:dyDescent="0.25">
      <c r="B102" s="102" t="s">
        <v>603</v>
      </c>
      <c r="C102" s="100">
        <v>7000025922</v>
      </c>
      <c r="D102" s="107" t="s">
        <v>571</v>
      </c>
      <c r="E102" s="106">
        <v>9648332.4700000007</v>
      </c>
      <c r="F102" s="42">
        <f t="shared" si="6"/>
        <v>0</v>
      </c>
      <c r="G102" s="105"/>
      <c r="H102" s="103" t="s">
        <v>327</v>
      </c>
      <c r="I102" s="21">
        <v>608</v>
      </c>
      <c r="J102" s="22" t="s">
        <v>67</v>
      </c>
      <c r="K102" s="22" t="s">
        <v>73</v>
      </c>
      <c r="L102" s="22" t="s">
        <v>47</v>
      </c>
      <c r="M102" s="23" t="s">
        <v>571</v>
      </c>
      <c r="N102" s="23" t="s">
        <v>48</v>
      </c>
      <c r="O102" s="22" t="s">
        <v>49</v>
      </c>
      <c r="P102" s="22" t="s">
        <v>50</v>
      </c>
      <c r="Q102" s="22">
        <v>1</v>
      </c>
      <c r="R102" s="24" t="s">
        <v>51</v>
      </c>
      <c r="S102" s="23" t="s">
        <v>52</v>
      </c>
      <c r="T102" s="25">
        <v>9648332.4700000007</v>
      </c>
      <c r="U102" s="22" t="s">
        <v>118</v>
      </c>
      <c r="V102" s="22" t="s">
        <v>252</v>
      </c>
      <c r="W102" s="26" t="s">
        <v>151</v>
      </c>
      <c r="X102" s="22">
        <v>1</v>
      </c>
      <c r="Y102" s="22"/>
      <c r="Z102" s="58"/>
      <c r="AA102" s="58"/>
      <c r="AB102" s="58"/>
      <c r="AC102" s="58"/>
      <c r="AD102" s="58"/>
      <c r="AE102" s="58"/>
      <c r="AF102" s="22" t="s">
        <v>135</v>
      </c>
      <c r="AG102" s="22" t="s">
        <v>55</v>
      </c>
      <c r="AH102" s="22">
        <v>1</v>
      </c>
      <c r="AI102" s="22">
        <v>0</v>
      </c>
      <c r="AJ102" s="58"/>
      <c r="AK102" s="58"/>
      <c r="AL102" s="58"/>
      <c r="AM102" s="22">
        <v>0</v>
      </c>
      <c r="AN102" s="22"/>
      <c r="AO102" s="22"/>
      <c r="AP102" s="22" t="s">
        <v>251</v>
      </c>
      <c r="AQ102" s="22"/>
      <c r="AR102" s="22">
        <v>1</v>
      </c>
      <c r="AS102" s="27" t="s">
        <v>591</v>
      </c>
      <c r="AT102" s="27" t="s">
        <v>591</v>
      </c>
      <c r="AU102" s="22">
        <v>0</v>
      </c>
    </row>
    <row r="103" spans="2:47" ht="63.75" x14ac:dyDescent="0.25">
      <c r="B103" s="102" t="s">
        <v>604</v>
      </c>
      <c r="C103" s="100">
        <v>7000025925</v>
      </c>
      <c r="D103" s="107" t="s">
        <v>572</v>
      </c>
      <c r="E103" s="106">
        <v>9770389.7899999991</v>
      </c>
      <c r="F103" s="42">
        <f t="shared" si="6"/>
        <v>0</v>
      </c>
      <c r="G103" s="105"/>
      <c r="H103" s="103" t="s">
        <v>327</v>
      </c>
      <c r="I103" s="21">
        <v>609</v>
      </c>
      <c r="J103" s="22" t="s">
        <v>67</v>
      </c>
      <c r="K103" s="22" t="s">
        <v>73</v>
      </c>
      <c r="L103" s="22" t="s">
        <v>47</v>
      </c>
      <c r="M103" s="23" t="s">
        <v>572</v>
      </c>
      <c r="N103" s="23" t="s">
        <v>48</v>
      </c>
      <c r="O103" s="22" t="s">
        <v>49</v>
      </c>
      <c r="P103" s="22" t="s">
        <v>50</v>
      </c>
      <c r="Q103" s="22">
        <v>1</v>
      </c>
      <c r="R103" s="24" t="s">
        <v>51</v>
      </c>
      <c r="S103" s="23" t="s">
        <v>52</v>
      </c>
      <c r="T103" s="25">
        <v>9770389.7899999991</v>
      </c>
      <c r="U103" s="22" t="s">
        <v>118</v>
      </c>
      <c r="V103" s="22" t="s">
        <v>252</v>
      </c>
      <c r="W103" s="26" t="s">
        <v>151</v>
      </c>
      <c r="X103" s="22">
        <v>1</v>
      </c>
      <c r="Y103" s="22"/>
      <c r="Z103" s="58"/>
      <c r="AA103" s="58"/>
      <c r="AB103" s="58"/>
      <c r="AC103" s="58"/>
      <c r="AD103" s="58"/>
      <c r="AE103" s="58"/>
      <c r="AF103" s="22" t="s">
        <v>135</v>
      </c>
      <c r="AG103" s="22" t="s">
        <v>55</v>
      </c>
      <c r="AH103" s="22">
        <v>1</v>
      </c>
      <c r="AI103" s="22">
        <v>0</v>
      </c>
      <c r="AJ103" s="58"/>
      <c r="AK103" s="58"/>
      <c r="AL103" s="58"/>
      <c r="AM103" s="22">
        <v>0</v>
      </c>
      <c r="AN103" s="22"/>
      <c r="AO103" s="22"/>
      <c r="AP103" s="22" t="s">
        <v>251</v>
      </c>
      <c r="AQ103" s="22"/>
      <c r="AR103" s="22">
        <v>1</v>
      </c>
      <c r="AS103" s="27" t="s">
        <v>592</v>
      </c>
      <c r="AT103" s="27" t="s">
        <v>592</v>
      </c>
      <c r="AU103" s="22">
        <v>0</v>
      </c>
    </row>
    <row r="104" spans="2:47" ht="51" x14ac:dyDescent="0.25">
      <c r="B104" s="102" t="s">
        <v>605</v>
      </c>
      <c r="C104" s="100">
        <v>7000025927</v>
      </c>
      <c r="D104" s="107" t="s">
        <v>573</v>
      </c>
      <c r="E104" s="106">
        <v>588265.19999999995</v>
      </c>
      <c r="F104" s="42">
        <f t="shared" si="6"/>
        <v>0</v>
      </c>
      <c r="G104" s="105"/>
      <c r="H104" s="103" t="s">
        <v>327</v>
      </c>
      <c r="I104" s="21">
        <v>610</v>
      </c>
      <c r="J104" s="22">
        <v>43.22</v>
      </c>
      <c r="K104" s="22" t="s">
        <v>80</v>
      </c>
      <c r="L104" s="22" t="s">
        <v>47</v>
      </c>
      <c r="M104" s="23" t="s">
        <v>654</v>
      </c>
      <c r="N104" s="23" t="s">
        <v>48</v>
      </c>
      <c r="O104" s="22" t="s">
        <v>49</v>
      </c>
      <c r="P104" s="22" t="s">
        <v>50</v>
      </c>
      <c r="Q104" s="22">
        <v>1</v>
      </c>
      <c r="R104" s="24" t="s">
        <v>51</v>
      </c>
      <c r="S104" s="23" t="s">
        <v>52</v>
      </c>
      <c r="T104" s="25">
        <v>588265.19999999995</v>
      </c>
      <c r="U104" s="22" t="s">
        <v>121</v>
      </c>
      <c r="V104" s="22" t="s">
        <v>113</v>
      </c>
      <c r="W104" s="26" t="s">
        <v>151</v>
      </c>
      <c r="X104" s="22">
        <v>1</v>
      </c>
      <c r="Y104" s="22"/>
      <c r="Z104" s="58"/>
      <c r="AA104" s="58"/>
      <c r="AB104" s="58"/>
      <c r="AC104" s="58"/>
      <c r="AD104" s="58"/>
      <c r="AE104" s="58"/>
      <c r="AF104" s="22" t="s">
        <v>135</v>
      </c>
      <c r="AG104" s="22" t="s">
        <v>55</v>
      </c>
      <c r="AH104" s="22">
        <v>1</v>
      </c>
      <c r="AI104" s="22">
        <v>0</v>
      </c>
      <c r="AJ104" s="58"/>
      <c r="AK104" s="58"/>
      <c r="AL104" s="58"/>
      <c r="AM104" s="22">
        <v>0</v>
      </c>
      <c r="AN104" s="22"/>
      <c r="AO104" s="22"/>
      <c r="AP104" s="112" t="s">
        <v>251</v>
      </c>
      <c r="AQ104" s="22"/>
      <c r="AR104" s="22">
        <v>0</v>
      </c>
      <c r="AS104" s="27"/>
      <c r="AT104" s="27"/>
      <c r="AU104" s="22">
        <v>0</v>
      </c>
    </row>
    <row r="105" spans="2:47" ht="51" x14ac:dyDescent="0.25">
      <c r="B105" s="102" t="s">
        <v>606</v>
      </c>
      <c r="C105" s="100">
        <v>7000025948</v>
      </c>
      <c r="D105" s="107" t="s">
        <v>574</v>
      </c>
      <c r="E105" s="106">
        <v>8589483.9700000007</v>
      </c>
      <c r="F105" s="42">
        <f t="shared" si="6"/>
        <v>0</v>
      </c>
      <c r="G105" s="105"/>
      <c r="H105" s="103" t="s">
        <v>327</v>
      </c>
      <c r="I105" s="21">
        <v>611</v>
      </c>
      <c r="J105" s="22" t="s">
        <v>67</v>
      </c>
      <c r="K105" s="22" t="s">
        <v>73</v>
      </c>
      <c r="L105" s="22" t="s">
        <v>47</v>
      </c>
      <c r="M105" s="23" t="s">
        <v>574</v>
      </c>
      <c r="N105" s="23" t="s">
        <v>48</v>
      </c>
      <c r="O105" s="22" t="s">
        <v>49</v>
      </c>
      <c r="P105" s="22" t="s">
        <v>50</v>
      </c>
      <c r="Q105" s="22">
        <v>1</v>
      </c>
      <c r="R105" s="24" t="s">
        <v>51</v>
      </c>
      <c r="S105" s="23" t="s">
        <v>52</v>
      </c>
      <c r="T105" s="25">
        <v>8589483.9700000007</v>
      </c>
      <c r="U105" s="22" t="s">
        <v>118</v>
      </c>
      <c r="V105" s="22" t="s">
        <v>252</v>
      </c>
      <c r="W105" s="26" t="s">
        <v>151</v>
      </c>
      <c r="X105" s="22">
        <v>1</v>
      </c>
      <c r="Y105" s="22"/>
      <c r="Z105" s="58"/>
      <c r="AA105" s="58"/>
      <c r="AB105" s="58"/>
      <c r="AC105" s="58"/>
      <c r="AD105" s="58"/>
      <c r="AE105" s="58"/>
      <c r="AF105" s="22" t="s">
        <v>135</v>
      </c>
      <c r="AG105" s="22" t="s">
        <v>55</v>
      </c>
      <c r="AH105" s="22">
        <v>1</v>
      </c>
      <c r="AI105" s="22">
        <v>0</v>
      </c>
      <c r="AJ105" s="58"/>
      <c r="AK105" s="58"/>
      <c r="AL105" s="58"/>
      <c r="AM105" s="22">
        <v>0</v>
      </c>
      <c r="AN105" s="22"/>
      <c r="AO105" s="22"/>
      <c r="AP105" s="22" t="s">
        <v>251</v>
      </c>
      <c r="AQ105" s="22"/>
      <c r="AR105" s="22">
        <v>1</v>
      </c>
      <c r="AS105" s="27" t="s">
        <v>593</v>
      </c>
      <c r="AT105" s="27" t="s">
        <v>593</v>
      </c>
      <c r="AU105" s="22">
        <v>0</v>
      </c>
    </row>
    <row r="106" spans="2:47" ht="51" x14ac:dyDescent="0.25">
      <c r="B106" s="102" t="s">
        <v>607</v>
      </c>
      <c r="C106" s="100">
        <v>7000025971</v>
      </c>
      <c r="D106" s="107" t="s">
        <v>619</v>
      </c>
      <c r="E106" s="106">
        <v>50000000</v>
      </c>
      <c r="F106" s="42">
        <f t="shared" si="6"/>
        <v>0</v>
      </c>
      <c r="G106" s="105"/>
      <c r="H106" s="103" t="s">
        <v>327</v>
      </c>
      <c r="I106" s="21">
        <v>613</v>
      </c>
      <c r="J106" s="22" t="s">
        <v>67</v>
      </c>
      <c r="K106" s="22" t="s">
        <v>68</v>
      </c>
      <c r="L106" s="22" t="s">
        <v>47</v>
      </c>
      <c r="M106" s="23" t="s">
        <v>575</v>
      </c>
      <c r="N106" s="23" t="s">
        <v>48</v>
      </c>
      <c r="O106" s="22" t="s">
        <v>49</v>
      </c>
      <c r="P106" s="22" t="s">
        <v>50</v>
      </c>
      <c r="Q106" s="22">
        <v>1</v>
      </c>
      <c r="R106" s="24" t="s">
        <v>51</v>
      </c>
      <c r="S106" s="23" t="s">
        <v>52</v>
      </c>
      <c r="T106" s="25">
        <v>50000000</v>
      </c>
      <c r="U106" s="22" t="s">
        <v>118</v>
      </c>
      <c r="V106" s="22" t="s">
        <v>114</v>
      </c>
      <c r="W106" s="26" t="s">
        <v>240</v>
      </c>
      <c r="X106" s="22">
        <v>1</v>
      </c>
      <c r="Y106" s="22"/>
      <c r="Z106" s="58"/>
      <c r="AA106" s="58"/>
      <c r="AB106" s="58"/>
      <c r="AC106" s="58"/>
      <c r="AD106" s="58"/>
      <c r="AE106" s="58"/>
      <c r="AF106" s="22" t="s">
        <v>253</v>
      </c>
      <c r="AG106" s="22" t="s">
        <v>55</v>
      </c>
      <c r="AH106" s="22">
        <v>1</v>
      </c>
      <c r="AI106" s="22">
        <v>0</v>
      </c>
      <c r="AJ106" s="58"/>
      <c r="AK106" s="58"/>
      <c r="AL106" s="58"/>
      <c r="AM106" s="22">
        <v>0</v>
      </c>
      <c r="AN106" s="22"/>
      <c r="AO106" s="22"/>
      <c r="AP106" s="22" t="s">
        <v>251</v>
      </c>
      <c r="AQ106" s="22"/>
      <c r="AR106" s="22">
        <v>0</v>
      </c>
      <c r="AS106" s="27"/>
      <c r="AT106" s="27"/>
      <c r="AU106" s="22">
        <v>0</v>
      </c>
    </row>
    <row r="107" spans="2:47" ht="51" x14ac:dyDescent="0.25">
      <c r="B107" s="102" t="s">
        <v>609</v>
      </c>
      <c r="C107" s="100">
        <v>7000025974</v>
      </c>
      <c r="D107" s="107" t="s">
        <v>620</v>
      </c>
      <c r="E107" s="106">
        <v>50000000</v>
      </c>
      <c r="F107" s="42">
        <f t="shared" si="6"/>
        <v>0</v>
      </c>
      <c r="G107" s="105"/>
      <c r="H107" s="103" t="s">
        <v>327</v>
      </c>
      <c r="I107" s="21">
        <v>615</v>
      </c>
      <c r="J107" s="22" t="s">
        <v>67</v>
      </c>
      <c r="K107" s="22" t="s">
        <v>68</v>
      </c>
      <c r="L107" s="22" t="s">
        <v>47</v>
      </c>
      <c r="M107" s="23" t="s">
        <v>577</v>
      </c>
      <c r="N107" s="23" t="s">
        <v>48</v>
      </c>
      <c r="O107" s="22" t="s">
        <v>49</v>
      </c>
      <c r="P107" s="22" t="s">
        <v>50</v>
      </c>
      <c r="Q107" s="22">
        <v>1</v>
      </c>
      <c r="R107" s="24" t="s">
        <v>51</v>
      </c>
      <c r="S107" s="23" t="s">
        <v>52</v>
      </c>
      <c r="T107" s="25">
        <v>50000000</v>
      </c>
      <c r="U107" s="22" t="s">
        <v>118</v>
      </c>
      <c r="V107" s="22" t="s">
        <v>114</v>
      </c>
      <c r="W107" s="26" t="s">
        <v>240</v>
      </c>
      <c r="X107" s="22">
        <v>1</v>
      </c>
      <c r="Y107" s="22"/>
      <c r="Z107" s="58"/>
      <c r="AA107" s="58"/>
      <c r="AB107" s="58"/>
      <c r="AC107" s="58"/>
      <c r="AD107" s="58"/>
      <c r="AE107" s="58"/>
      <c r="AF107" s="22" t="s">
        <v>253</v>
      </c>
      <c r="AG107" s="22" t="s">
        <v>55</v>
      </c>
      <c r="AH107" s="22">
        <v>1</v>
      </c>
      <c r="AI107" s="22">
        <v>0</v>
      </c>
      <c r="AJ107" s="58"/>
      <c r="AK107" s="58"/>
      <c r="AL107" s="58"/>
      <c r="AM107" s="22">
        <v>0</v>
      </c>
      <c r="AN107" s="22"/>
      <c r="AO107" s="22"/>
      <c r="AP107" s="22" t="s">
        <v>251</v>
      </c>
      <c r="AQ107" s="22"/>
      <c r="AR107" s="22">
        <v>0</v>
      </c>
      <c r="AS107" s="27"/>
      <c r="AT107" s="27"/>
      <c r="AU107" s="22">
        <v>0</v>
      </c>
    </row>
    <row r="108" spans="2:47" ht="51" x14ac:dyDescent="0.25">
      <c r="B108" s="102" t="s">
        <v>610</v>
      </c>
      <c r="C108" s="100">
        <v>7000025975</v>
      </c>
      <c r="D108" s="107" t="s">
        <v>578</v>
      </c>
      <c r="E108" s="106">
        <v>50000000</v>
      </c>
      <c r="F108" s="42">
        <f t="shared" si="6"/>
        <v>0</v>
      </c>
      <c r="G108" s="105"/>
      <c r="H108" s="103" t="s">
        <v>327</v>
      </c>
      <c r="I108" s="21">
        <v>616</v>
      </c>
      <c r="J108" s="22" t="s">
        <v>67</v>
      </c>
      <c r="K108" s="22" t="s">
        <v>68</v>
      </c>
      <c r="L108" s="22" t="s">
        <v>47</v>
      </c>
      <c r="M108" s="23" t="s">
        <v>578</v>
      </c>
      <c r="N108" s="23" t="s">
        <v>48</v>
      </c>
      <c r="O108" s="22" t="s">
        <v>49</v>
      </c>
      <c r="P108" s="22" t="s">
        <v>50</v>
      </c>
      <c r="Q108" s="22">
        <v>1</v>
      </c>
      <c r="R108" s="24" t="s">
        <v>51</v>
      </c>
      <c r="S108" s="23" t="s">
        <v>52</v>
      </c>
      <c r="T108" s="25">
        <v>50000000</v>
      </c>
      <c r="U108" s="22" t="s">
        <v>118</v>
      </c>
      <c r="V108" s="22" t="s">
        <v>114</v>
      </c>
      <c r="W108" s="26" t="s">
        <v>240</v>
      </c>
      <c r="X108" s="22">
        <v>1</v>
      </c>
      <c r="Y108" s="22"/>
      <c r="Z108" s="58"/>
      <c r="AA108" s="58"/>
      <c r="AB108" s="58"/>
      <c r="AC108" s="58"/>
      <c r="AD108" s="58"/>
      <c r="AE108" s="58"/>
      <c r="AF108" s="22" t="s">
        <v>253</v>
      </c>
      <c r="AG108" s="22" t="s">
        <v>55</v>
      </c>
      <c r="AH108" s="22">
        <v>1</v>
      </c>
      <c r="AI108" s="22">
        <v>0</v>
      </c>
      <c r="AJ108" s="58"/>
      <c r="AK108" s="58"/>
      <c r="AL108" s="58"/>
      <c r="AM108" s="22">
        <v>0</v>
      </c>
      <c r="AN108" s="22"/>
      <c r="AO108" s="22"/>
      <c r="AP108" s="22" t="s">
        <v>251</v>
      </c>
      <c r="AQ108" s="22"/>
      <c r="AR108" s="22">
        <v>0</v>
      </c>
      <c r="AS108" s="27"/>
      <c r="AT108" s="27"/>
      <c r="AU108" s="22">
        <v>0</v>
      </c>
    </row>
    <row r="109" spans="2:47" ht="51" x14ac:dyDescent="0.25">
      <c r="B109" s="102" t="s">
        <v>611</v>
      </c>
      <c r="C109" s="100">
        <v>7000025978</v>
      </c>
      <c r="D109" s="107" t="s">
        <v>579</v>
      </c>
      <c r="E109" s="106">
        <v>50000000</v>
      </c>
      <c r="F109" s="42">
        <f t="shared" si="6"/>
        <v>0</v>
      </c>
      <c r="G109" s="105"/>
      <c r="H109" s="103" t="s">
        <v>327</v>
      </c>
      <c r="I109" s="21">
        <v>617</v>
      </c>
      <c r="J109" s="22" t="s">
        <v>67</v>
      </c>
      <c r="K109" s="22" t="s">
        <v>68</v>
      </c>
      <c r="L109" s="22" t="s">
        <v>47</v>
      </c>
      <c r="M109" s="23" t="s">
        <v>579</v>
      </c>
      <c r="N109" s="23" t="s">
        <v>48</v>
      </c>
      <c r="O109" s="22" t="s">
        <v>49</v>
      </c>
      <c r="P109" s="22" t="s">
        <v>50</v>
      </c>
      <c r="Q109" s="22">
        <v>1</v>
      </c>
      <c r="R109" s="24" t="s">
        <v>51</v>
      </c>
      <c r="S109" s="23" t="s">
        <v>52</v>
      </c>
      <c r="T109" s="25">
        <v>50000000</v>
      </c>
      <c r="U109" s="22" t="s">
        <v>118</v>
      </c>
      <c r="V109" s="22" t="s">
        <v>114</v>
      </c>
      <c r="W109" s="26" t="s">
        <v>240</v>
      </c>
      <c r="X109" s="22">
        <v>1</v>
      </c>
      <c r="Y109" s="22"/>
      <c r="Z109" s="58"/>
      <c r="AA109" s="58"/>
      <c r="AB109" s="58"/>
      <c r="AC109" s="58"/>
      <c r="AD109" s="58"/>
      <c r="AE109" s="58"/>
      <c r="AF109" s="22" t="s">
        <v>253</v>
      </c>
      <c r="AG109" s="22" t="s">
        <v>55</v>
      </c>
      <c r="AH109" s="22">
        <v>1</v>
      </c>
      <c r="AI109" s="22">
        <v>0</v>
      </c>
      <c r="AJ109" s="58"/>
      <c r="AK109" s="58"/>
      <c r="AL109" s="58"/>
      <c r="AM109" s="22">
        <v>0</v>
      </c>
      <c r="AN109" s="22"/>
      <c r="AO109" s="22"/>
      <c r="AP109" s="22" t="s">
        <v>251</v>
      </c>
      <c r="AQ109" s="22"/>
      <c r="AR109" s="22">
        <v>0</v>
      </c>
      <c r="AS109" s="27"/>
      <c r="AT109" s="27"/>
      <c r="AU109" s="22">
        <v>0</v>
      </c>
    </row>
    <row r="110" spans="2:47" ht="51" x14ac:dyDescent="0.25">
      <c r="B110" s="102" t="s">
        <v>612</v>
      </c>
      <c r="C110" s="100">
        <v>7000025979</v>
      </c>
      <c r="D110" s="107" t="s">
        <v>580</v>
      </c>
      <c r="E110" s="106">
        <v>50000000</v>
      </c>
      <c r="F110" s="42">
        <f t="shared" si="6"/>
        <v>0</v>
      </c>
      <c r="G110" s="105"/>
      <c r="H110" s="103" t="s">
        <v>327</v>
      </c>
      <c r="I110" s="21">
        <v>618</v>
      </c>
      <c r="J110" s="22" t="s">
        <v>67</v>
      </c>
      <c r="K110" s="22" t="s">
        <v>68</v>
      </c>
      <c r="L110" s="22" t="s">
        <v>47</v>
      </c>
      <c r="M110" s="23" t="s">
        <v>580</v>
      </c>
      <c r="N110" s="23" t="s">
        <v>48</v>
      </c>
      <c r="O110" s="22" t="s">
        <v>49</v>
      </c>
      <c r="P110" s="22" t="s">
        <v>50</v>
      </c>
      <c r="Q110" s="22">
        <v>1</v>
      </c>
      <c r="R110" s="24" t="s">
        <v>51</v>
      </c>
      <c r="S110" s="23" t="s">
        <v>52</v>
      </c>
      <c r="T110" s="25">
        <v>50000000</v>
      </c>
      <c r="U110" s="22" t="s">
        <v>118</v>
      </c>
      <c r="V110" s="22" t="s">
        <v>114</v>
      </c>
      <c r="W110" s="26" t="s">
        <v>240</v>
      </c>
      <c r="X110" s="22">
        <v>1</v>
      </c>
      <c r="Y110" s="22"/>
      <c r="Z110" s="58"/>
      <c r="AA110" s="58"/>
      <c r="AB110" s="58"/>
      <c r="AC110" s="58"/>
      <c r="AD110" s="58"/>
      <c r="AE110" s="58"/>
      <c r="AF110" s="22" t="s">
        <v>253</v>
      </c>
      <c r="AG110" s="22" t="s">
        <v>55</v>
      </c>
      <c r="AH110" s="22">
        <v>1</v>
      </c>
      <c r="AI110" s="22">
        <v>0</v>
      </c>
      <c r="AJ110" s="58"/>
      <c r="AK110" s="58"/>
      <c r="AL110" s="58"/>
      <c r="AM110" s="22">
        <v>0</v>
      </c>
      <c r="AN110" s="22"/>
      <c r="AO110" s="22"/>
      <c r="AP110" s="22" t="s">
        <v>251</v>
      </c>
      <c r="AQ110" s="22"/>
      <c r="AR110" s="22">
        <v>0</v>
      </c>
      <c r="AS110" s="27"/>
      <c r="AT110" s="27"/>
      <c r="AU110" s="22">
        <v>0</v>
      </c>
    </row>
    <row r="111" spans="2:47" ht="63.75" x14ac:dyDescent="0.25">
      <c r="B111" s="102" t="s">
        <v>613</v>
      </c>
      <c r="C111" s="100">
        <v>7000025980</v>
      </c>
      <c r="D111" s="107" t="s">
        <v>581</v>
      </c>
      <c r="E111" s="106">
        <v>9130581.1099999994</v>
      </c>
      <c r="F111" s="42">
        <f t="shared" si="6"/>
        <v>0</v>
      </c>
      <c r="G111" s="105"/>
      <c r="H111" s="103" t="s">
        <v>327</v>
      </c>
      <c r="I111" s="21">
        <v>619</v>
      </c>
      <c r="J111" s="22">
        <v>43.29</v>
      </c>
      <c r="K111" s="22" t="s">
        <v>70</v>
      </c>
      <c r="L111" s="22" t="s">
        <v>47</v>
      </c>
      <c r="M111" s="23" t="s">
        <v>581</v>
      </c>
      <c r="N111" s="23" t="s">
        <v>48</v>
      </c>
      <c r="O111" s="22" t="s">
        <v>49</v>
      </c>
      <c r="P111" s="22" t="s">
        <v>50</v>
      </c>
      <c r="Q111" s="22">
        <v>3</v>
      </c>
      <c r="R111" s="24" t="s">
        <v>51</v>
      </c>
      <c r="S111" s="23" t="s">
        <v>52</v>
      </c>
      <c r="T111" s="25">
        <v>9130581.1099999994</v>
      </c>
      <c r="U111" s="22" t="s">
        <v>118</v>
      </c>
      <c r="V111" s="22" t="s">
        <v>113</v>
      </c>
      <c r="W111" s="26" t="s">
        <v>151</v>
      </c>
      <c r="X111" s="22">
        <v>1</v>
      </c>
      <c r="Y111" s="22"/>
      <c r="Z111" s="58"/>
      <c r="AA111" s="58"/>
      <c r="AB111" s="58"/>
      <c r="AC111" s="58"/>
      <c r="AD111" s="58"/>
      <c r="AE111" s="58"/>
      <c r="AF111" s="22" t="s">
        <v>135</v>
      </c>
      <c r="AG111" s="22" t="s">
        <v>55</v>
      </c>
      <c r="AH111" s="22">
        <v>1</v>
      </c>
      <c r="AI111" s="22">
        <v>0</v>
      </c>
      <c r="AJ111" s="58"/>
      <c r="AK111" s="58"/>
      <c r="AL111" s="58"/>
      <c r="AM111" s="22">
        <v>0</v>
      </c>
      <c r="AN111" s="22"/>
      <c r="AO111" s="22"/>
      <c r="AP111" s="22" t="s">
        <v>251</v>
      </c>
      <c r="AQ111" s="22"/>
      <c r="AR111" s="22">
        <v>0</v>
      </c>
      <c r="AS111" s="27"/>
      <c r="AT111" s="27"/>
      <c r="AU111" s="22">
        <v>0</v>
      </c>
    </row>
    <row r="112" spans="2:47" ht="38.25" x14ac:dyDescent="0.25">
      <c r="B112" s="102" t="s">
        <v>614</v>
      </c>
      <c r="C112" s="100">
        <v>7000026005</v>
      </c>
      <c r="D112" s="107" t="s">
        <v>349</v>
      </c>
      <c r="E112" s="106">
        <v>13365254.4</v>
      </c>
      <c r="F112" s="42">
        <f t="shared" si="6"/>
        <v>0</v>
      </c>
      <c r="G112" s="105"/>
      <c r="H112" s="103" t="s">
        <v>327</v>
      </c>
      <c r="I112" s="21">
        <v>621</v>
      </c>
      <c r="J112" s="22">
        <v>43.29</v>
      </c>
      <c r="K112" s="22" t="s">
        <v>70</v>
      </c>
      <c r="L112" s="22" t="s">
        <v>47</v>
      </c>
      <c r="M112" s="23" t="s">
        <v>349</v>
      </c>
      <c r="N112" s="23" t="s">
        <v>48</v>
      </c>
      <c r="O112" s="22" t="s">
        <v>49</v>
      </c>
      <c r="P112" s="22" t="s">
        <v>50</v>
      </c>
      <c r="Q112" s="22">
        <v>8</v>
      </c>
      <c r="R112" s="24" t="s">
        <v>51</v>
      </c>
      <c r="S112" s="23" t="s">
        <v>52</v>
      </c>
      <c r="T112" s="25">
        <v>13365254.4</v>
      </c>
      <c r="U112" s="22" t="s">
        <v>118</v>
      </c>
      <c r="V112" s="22" t="s">
        <v>114</v>
      </c>
      <c r="W112" s="26" t="s">
        <v>53</v>
      </c>
      <c r="X112" s="22">
        <v>1</v>
      </c>
      <c r="Y112" s="22"/>
      <c r="Z112" s="58"/>
      <c r="AA112" s="58"/>
      <c r="AB112" s="58"/>
      <c r="AC112" s="58"/>
      <c r="AD112" s="58"/>
      <c r="AE112" s="58"/>
      <c r="AF112" s="22" t="s">
        <v>54</v>
      </c>
      <c r="AG112" s="22" t="s">
        <v>55</v>
      </c>
      <c r="AH112" s="22">
        <v>1</v>
      </c>
      <c r="AI112" s="22">
        <v>0</v>
      </c>
      <c r="AJ112" s="58"/>
      <c r="AK112" s="58"/>
      <c r="AL112" s="58"/>
      <c r="AM112" s="22">
        <v>0</v>
      </c>
      <c r="AN112" s="22"/>
      <c r="AO112" s="22"/>
      <c r="AP112" s="22" t="s">
        <v>251</v>
      </c>
      <c r="AQ112" s="22"/>
      <c r="AR112" s="22">
        <v>0</v>
      </c>
      <c r="AS112" s="27"/>
      <c r="AT112" s="27"/>
      <c r="AU112" s="22">
        <v>0</v>
      </c>
    </row>
    <row r="113" spans="2:47" ht="76.5" x14ac:dyDescent="0.25">
      <c r="B113" s="102" t="s">
        <v>615</v>
      </c>
      <c r="C113" s="100">
        <v>7000026028</v>
      </c>
      <c r="D113" s="107" t="s">
        <v>582</v>
      </c>
      <c r="E113" s="106">
        <v>0</v>
      </c>
      <c r="F113" s="42">
        <f t="shared" si="6"/>
        <v>0</v>
      </c>
      <c r="G113" s="105"/>
      <c r="H113" s="103" t="s">
        <v>327</v>
      </c>
      <c r="I113" s="21">
        <v>622</v>
      </c>
      <c r="J113" s="22" t="s">
        <v>67</v>
      </c>
      <c r="K113" s="22" t="s">
        <v>68</v>
      </c>
      <c r="L113" s="22" t="s">
        <v>47</v>
      </c>
      <c r="M113" s="23" t="s">
        <v>582</v>
      </c>
      <c r="N113" s="23" t="s">
        <v>48</v>
      </c>
      <c r="O113" s="22" t="s">
        <v>49</v>
      </c>
      <c r="P113" s="22" t="s">
        <v>50</v>
      </c>
      <c r="Q113" s="22">
        <v>1</v>
      </c>
      <c r="R113" s="24" t="s">
        <v>51</v>
      </c>
      <c r="S113" s="23" t="s">
        <v>52</v>
      </c>
      <c r="T113" s="25">
        <v>0</v>
      </c>
      <c r="U113" s="22" t="s">
        <v>118</v>
      </c>
      <c r="V113" s="22" t="s">
        <v>132</v>
      </c>
      <c r="W113" s="26" t="s">
        <v>238</v>
      </c>
      <c r="X113" s="22">
        <v>1</v>
      </c>
      <c r="Y113" s="22"/>
      <c r="Z113" s="58"/>
      <c r="AA113" s="58"/>
      <c r="AB113" s="58"/>
      <c r="AC113" s="58"/>
      <c r="AD113" s="58"/>
      <c r="AE113" s="58"/>
      <c r="AF113" s="22" t="s">
        <v>333</v>
      </c>
      <c r="AG113" s="22" t="s">
        <v>55</v>
      </c>
      <c r="AH113" s="22" t="s">
        <v>57</v>
      </c>
      <c r="AI113" s="22">
        <v>0</v>
      </c>
      <c r="AJ113" s="58"/>
      <c r="AK113" s="58"/>
      <c r="AL113" s="58"/>
      <c r="AM113" s="22">
        <v>0</v>
      </c>
      <c r="AN113" s="22"/>
      <c r="AO113" s="22"/>
      <c r="AP113" s="22" t="s">
        <v>251</v>
      </c>
      <c r="AQ113" s="22"/>
      <c r="AR113" s="22">
        <v>1</v>
      </c>
      <c r="AS113" s="27" t="s">
        <v>137</v>
      </c>
      <c r="AT113" s="27" t="s">
        <v>137</v>
      </c>
      <c r="AU113" s="22">
        <v>0</v>
      </c>
    </row>
    <row r="114" spans="2:47" ht="63.75" x14ac:dyDescent="0.25">
      <c r="B114" s="102" t="s">
        <v>616</v>
      </c>
      <c r="C114" s="100">
        <v>7000026036</v>
      </c>
      <c r="D114" s="107" t="s">
        <v>621</v>
      </c>
      <c r="E114" s="106">
        <v>0</v>
      </c>
      <c r="F114" s="42">
        <f t="shared" si="6"/>
        <v>0</v>
      </c>
      <c r="G114" s="105"/>
      <c r="H114" s="103" t="s">
        <v>327</v>
      </c>
      <c r="I114" s="21">
        <v>624</v>
      </c>
      <c r="J114" s="22" t="s">
        <v>67</v>
      </c>
      <c r="K114" s="22" t="s">
        <v>68</v>
      </c>
      <c r="L114" s="22" t="s">
        <v>47</v>
      </c>
      <c r="M114" s="23" t="s">
        <v>583</v>
      </c>
      <c r="N114" s="23" t="s">
        <v>48</v>
      </c>
      <c r="O114" s="22" t="s">
        <v>49</v>
      </c>
      <c r="P114" s="22" t="s">
        <v>50</v>
      </c>
      <c r="Q114" s="22">
        <v>1</v>
      </c>
      <c r="R114" s="24" t="s">
        <v>51</v>
      </c>
      <c r="S114" s="23" t="s">
        <v>52</v>
      </c>
      <c r="T114" s="25">
        <v>0</v>
      </c>
      <c r="U114" s="22" t="s">
        <v>118</v>
      </c>
      <c r="V114" s="22" t="s">
        <v>132</v>
      </c>
      <c r="W114" s="26" t="s">
        <v>238</v>
      </c>
      <c r="X114" s="22">
        <v>1</v>
      </c>
      <c r="Y114" s="22"/>
      <c r="Z114" s="58"/>
      <c r="AA114" s="58"/>
      <c r="AB114" s="58"/>
      <c r="AC114" s="58"/>
      <c r="AD114" s="58"/>
      <c r="AE114" s="58"/>
      <c r="AF114" s="22" t="s">
        <v>333</v>
      </c>
      <c r="AG114" s="22" t="s">
        <v>55</v>
      </c>
      <c r="AH114" s="22" t="s">
        <v>57</v>
      </c>
      <c r="AI114" s="22">
        <v>0</v>
      </c>
      <c r="AJ114" s="58"/>
      <c r="AK114" s="58"/>
      <c r="AL114" s="58"/>
      <c r="AM114" s="22">
        <v>0</v>
      </c>
      <c r="AN114" s="22"/>
      <c r="AO114" s="22"/>
      <c r="AP114" s="22" t="s">
        <v>251</v>
      </c>
      <c r="AQ114" s="22"/>
      <c r="AR114" s="22">
        <v>1</v>
      </c>
      <c r="AS114" s="27" t="s">
        <v>137</v>
      </c>
      <c r="AT114" s="27" t="s">
        <v>137</v>
      </c>
      <c r="AU114" s="22">
        <v>0</v>
      </c>
    </row>
    <row r="115" spans="2:47" ht="51" x14ac:dyDescent="0.25">
      <c r="B115" s="104" t="s">
        <v>322</v>
      </c>
      <c r="C115" s="28" t="s">
        <v>312</v>
      </c>
      <c r="D115" s="50" t="s">
        <v>301</v>
      </c>
      <c r="E115" s="51">
        <v>9756578.8300000001</v>
      </c>
      <c r="F115" s="42">
        <f t="shared" si="6"/>
        <v>0</v>
      </c>
      <c r="G115" s="46"/>
      <c r="H115" s="52" t="s">
        <v>327</v>
      </c>
      <c r="I115" s="21">
        <v>627</v>
      </c>
      <c r="J115" s="22" t="s">
        <v>67</v>
      </c>
      <c r="K115" s="22" t="s">
        <v>75</v>
      </c>
      <c r="L115" s="22" t="s">
        <v>47</v>
      </c>
      <c r="M115" s="23" t="s">
        <v>301</v>
      </c>
      <c r="N115" s="23" t="s">
        <v>48</v>
      </c>
      <c r="O115" s="22" t="s">
        <v>49</v>
      </c>
      <c r="P115" s="22" t="s">
        <v>50</v>
      </c>
      <c r="Q115" s="22" t="s">
        <v>57</v>
      </c>
      <c r="R115" s="24" t="s">
        <v>51</v>
      </c>
      <c r="S115" s="23" t="s">
        <v>52</v>
      </c>
      <c r="T115" s="25">
        <v>9756578.8300000001</v>
      </c>
      <c r="U115" s="22" t="s">
        <v>118</v>
      </c>
      <c r="V115" s="22" t="s">
        <v>114</v>
      </c>
      <c r="W115" s="26" t="s">
        <v>151</v>
      </c>
      <c r="X115" s="22" t="s">
        <v>57</v>
      </c>
      <c r="Y115" s="22"/>
      <c r="Z115" s="58"/>
      <c r="AA115" s="58"/>
      <c r="AB115" s="58"/>
      <c r="AC115" s="58"/>
      <c r="AD115" s="58"/>
      <c r="AE115" s="58"/>
      <c r="AF115" s="22" t="s">
        <v>135</v>
      </c>
      <c r="AG115" s="22" t="s">
        <v>55</v>
      </c>
      <c r="AH115" s="22" t="s">
        <v>57</v>
      </c>
      <c r="AI115" s="22" t="s">
        <v>56</v>
      </c>
      <c r="AJ115" s="58"/>
      <c r="AK115" s="58"/>
      <c r="AL115" s="58"/>
      <c r="AM115" s="22">
        <v>0</v>
      </c>
      <c r="AN115" s="22"/>
      <c r="AO115" s="22"/>
      <c r="AP115" s="22" t="s">
        <v>251</v>
      </c>
      <c r="AQ115" s="22"/>
      <c r="AR115" s="22" t="s">
        <v>56</v>
      </c>
      <c r="AS115" s="27"/>
      <c r="AT115" s="27"/>
      <c r="AU115" s="22">
        <v>0</v>
      </c>
    </row>
    <row r="116" spans="2:47" ht="89.25" x14ac:dyDescent="0.25">
      <c r="B116" s="104" t="s">
        <v>342</v>
      </c>
      <c r="C116" s="28" t="s">
        <v>337</v>
      </c>
      <c r="D116" s="54" t="s">
        <v>331</v>
      </c>
      <c r="E116" s="57">
        <v>0</v>
      </c>
      <c r="F116" s="42">
        <f t="shared" si="6"/>
        <v>0</v>
      </c>
      <c r="G116" s="56"/>
      <c r="H116" s="55" t="s">
        <v>327</v>
      </c>
      <c r="I116" s="21">
        <v>628</v>
      </c>
      <c r="J116" s="22" t="s">
        <v>67</v>
      </c>
      <c r="K116" s="22" t="s">
        <v>497</v>
      </c>
      <c r="L116" s="22" t="s">
        <v>47</v>
      </c>
      <c r="M116" s="23" t="s">
        <v>331</v>
      </c>
      <c r="N116" s="23" t="s">
        <v>48</v>
      </c>
      <c r="O116" s="22" t="s">
        <v>49</v>
      </c>
      <c r="P116" s="22" t="s">
        <v>50</v>
      </c>
      <c r="Q116" s="22" t="s">
        <v>57</v>
      </c>
      <c r="R116" s="24" t="s">
        <v>51</v>
      </c>
      <c r="S116" s="23" t="s">
        <v>52</v>
      </c>
      <c r="T116" s="25">
        <v>0</v>
      </c>
      <c r="U116" s="22" t="s">
        <v>118</v>
      </c>
      <c r="V116" s="22" t="s">
        <v>132</v>
      </c>
      <c r="W116" s="26" t="s">
        <v>238</v>
      </c>
      <c r="X116" s="22" t="s">
        <v>57</v>
      </c>
      <c r="Y116" s="22"/>
      <c r="Z116" s="58"/>
      <c r="AA116" s="58"/>
      <c r="AB116" s="58"/>
      <c r="AC116" s="58"/>
      <c r="AD116" s="58"/>
      <c r="AE116" s="58"/>
      <c r="AF116" s="22" t="s">
        <v>333</v>
      </c>
      <c r="AG116" s="22" t="s">
        <v>55</v>
      </c>
      <c r="AH116" s="22" t="s">
        <v>57</v>
      </c>
      <c r="AI116" s="22" t="s">
        <v>56</v>
      </c>
      <c r="AJ116" s="58"/>
      <c r="AK116" s="58"/>
      <c r="AL116" s="58"/>
      <c r="AM116" s="22">
        <v>0</v>
      </c>
      <c r="AN116" s="22"/>
      <c r="AO116" s="22"/>
      <c r="AP116" s="22" t="s">
        <v>251</v>
      </c>
      <c r="AQ116" s="22"/>
      <c r="AR116" s="22" t="s">
        <v>57</v>
      </c>
      <c r="AS116" s="27" t="s">
        <v>254</v>
      </c>
      <c r="AT116" s="27" t="s">
        <v>254</v>
      </c>
      <c r="AU116" s="22">
        <v>0</v>
      </c>
    </row>
    <row r="117" spans="2:47" ht="76.5" x14ac:dyDescent="0.25">
      <c r="B117" s="104" t="s">
        <v>364</v>
      </c>
      <c r="C117" s="28" t="s">
        <v>356</v>
      </c>
      <c r="D117" s="60" t="s">
        <v>348</v>
      </c>
      <c r="E117" s="61">
        <v>0</v>
      </c>
      <c r="F117" s="42">
        <f t="shared" si="6"/>
        <v>0</v>
      </c>
      <c r="G117" s="62"/>
      <c r="H117" s="63" t="s">
        <v>327</v>
      </c>
      <c r="I117" s="21">
        <v>630</v>
      </c>
      <c r="J117" s="22" t="s">
        <v>67</v>
      </c>
      <c r="K117" s="22" t="s">
        <v>584</v>
      </c>
      <c r="L117" s="22" t="s">
        <v>47</v>
      </c>
      <c r="M117" s="23" t="s">
        <v>348</v>
      </c>
      <c r="N117" s="23" t="s">
        <v>48</v>
      </c>
      <c r="O117" s="22" t="s">
        <v>49</v>
      </c>
      <c r="P117" s="22" t="s">
        <v>50</v>
      </c>
      <c r="Q117" s="22" t="s">
        <v>57</v>
      </c>
      <c r="R117" s="24" t="s">
        <v>51</v>
      </c>
      <c r="S117" s="23" t="s">
        <v>52</v>
      </c>
      <c r="T117" s="25">
        <v>0</v>
      </c>
      <c r="U117" s="22" t="s">
        <v>118</v>
      </c>
      <c r="V117" s="22" t="s">
        <v>132</v>
      </c>
      <c r="W117" s="26" t="s">
        <v>238</v>
      </c>
      <c r="X117" s="22" t="s">
        <v>57</v>
      </c>
      <c r="Y117" s="22"/>
      <c r="Z117" s="58"/>
      <c r="AA117" s="58"/>
      <c r="AB117" s="58"/>
      <c r="AC117" s="58"/>
      <c r="AD117" s="58"/>
      <c r="AE117" s="58"/>
      <c r="AF117" s="22" t="s">
        <v>333</v>
      </c>
      <c r="AG117" s="22" t="s">
        <v>55</v>
      </c>
      <c r="AH117" s="22" t="s">
        <v>57</v>
      </c>
      <c r="AI117" s="22" t="s">
        <v>56</v>
      </c>
      <c r="AJ117" s="58"/>
      <c r="AK117" s="58"/>
      <c r="AL117" s="58"/>
      <c r="AM117" s="22">
        <v>0</v>
      </c>
      <c r="AN117" s="22"/>
      <c r="AO117" s="22"/>
      <c r="AP117" s="22" t="s">
        <v>251</v>
      </c>
      <c r="AQ117" s="22"/>
      <c r="AR117" s="22" t="s">
        <v>57</v>
      </c>
      <c r="AS117" s="27" t="s">
        <v>254</v>
      </c>
      <c r="AT117" s="27" t="s">
        <v>254</v>
      </c>
      <c r="AU117" s="22">
        <v>0</v>
      </c>
    </row>
    <row r="118" spans="2:47" ht="51" x14ac:dyDescent="0.25">
      <c r="B118" s="104" t="s">
        <v>450</v>
      </c>
      <c r="C118" s="28" t="s">
        <v>436</v>
      </c>
      <c r="D118" s="71" t="s">
        <v>442</v>
      </c>
      <c r="E118" s="73">
        <v>618012.96</v>
      </c>
      <c r="F118" s="42">
        <f t="shared" ref="F118:F148" si="7">E118-T118</f>
        <v>0</v>
      </c>
      <c r="G118" s="74"/>
      <c r="H118" s="72" t="s">
        <v>327</v>
      </c>
      <c r="I118" s="21">
        <v>633</v>
      </c>
      <c r="J118" s="22" t="s">
        <v>74</v>
      </c>
      <c r="K118" s="22" t="s">
        <v>64</v>
      </c>
      <c r="L118" s="22" t="s">
        <v>47</v>
      </c>
      <c r="M118" s="23" t="s">
        <v>428</v>
      </c>
      <c r="N118" s="23" t="s">
        <v>48</v>
      </c>
      <c r="O118" s="22" t="s">
        <v>49</v>
      </c>
      <c r="P118" s="22" t="s">
        <v>50</v>
      </c>
      <c r="Q118" s="22" t="s">
        <v>57</v>
      </c>
      <c r="R118" s="24" t="s">
        <v>51</v>
      </c>
      <c r="S118" s="23" t="s">
        <v>52</v>
      </c>
      <c r="T118" s="25">
        <v>618012.96</v>
      </c>
      <c r="U118" s="22" t="s">
        <v>118</v>
      </c>
      <c r="V118" s="22" t="s">
        <v>114</v>
      </c>
      <c r="W118" s="26" t="s">
        <v>151</v>
      </c>
      <c r="X118" s="22" t="s">
        <v>57</v>
      </c>
      <c r="Y118" s="22"/>
      <c r="Z118" s="58"/>
      <c r="AA118" s="58"/>
      <c r="AB118" s="58"/>
      <c r="AC118" s="58"/>
      <c r="AD118" s="58"/>
      <c r="AE118" s="58"/>
      <c r="AF118" s="22" t="s">
        <v>135</v>
      </c>
      <c r="AG118" s="22" t="s">
        <v>55</v>
      </c>
      <c r="AH118" s="22" t="s">
        <v>57</v>
      </c>
      <c r="AI118" s="22" t="s">
        <v>56</v>
      </c>
      <c r="AJ118" s="58"/>
      <c r="AK118" s="58"/>
      <c r="AL118" s="58"/>
      <c r="AM118" s="22">
        <v>0</v>
      </c>
      <c r="AN118" s="22"/>
      <c r="AO118" s="22"/>
      <c r="AP118" s="22" t="s">
        <v>251</v>
      </c>
      <c r="AQ118" s="22"/>
      <c r="AR118" s="22" t="s">
        <v>56</v>
      </c>
      <c r="AS118" s="27"/>
      <c r="AT118" s="27"/>
      <c r="AU118" s="22">
        <v>0</v>
      </c>
    </row>
    <row r="119" spans="2:47" ht="51" x14ac:dyDescent="0.25">
      <c r="B119" s="104" t="s">
        <v>470</v>
      </c>
      <c r="C119" s="28" t="s">
        <v>458</v>
      </c>
      <c r="D119" s="80" t="s">
        <v>482</v>
      </c>
      <c r="E119" s="83">
        <v>2450134.4</v>
      </c>
      <c r="F119" s="42">
        <f t="shared" si="7"/>
        <v>0</v>
      </c>
      <c r="G119" s="82"/>
      <c r="H119" s="81" t="s">
        <v>327</v>
      </c>
      <c r="I119" s="21">
        <v>634</v>
      </c>
      <c r="J119" s="22" t="s">
        <v>67</v>
      </c>
      <c r="K119" s="22" t="s">
        <v>68</v>
      </c>
      <c r="L119" s="22" t="s">
        <v>47</v>
      </c>
      <c r="M119" s="23" t="s">
        <v>482</v>
      </c>
      <c r="N119" s="23" t="s">
        <v>48</v>
      </c>
      <c r="O119" s="22" t="s">
        <v>49</v>
      </c>
      <c r="P119" s="22" t="s">
        <v>50</v>
      </c>
      <c r="Q119" s="22" t="s">
        <v>57</v>
      </c>
      <c r="R119" s="24" t="s">
        <v>51</v>
      </c>
      <c r="S119" s="23" t="s">
        <v>52</v>
      </c>
      <c r="T119" s="25">
        <v>2450134.4</v>
      </c>
      <c r="U119" s="22" t="s">
        <v>118</v>
      </c>
      <c r="V119" s="22" t="s">
        <v>369</v>
      </c>
      <c r="W119" s="26" t="s">
        <v>151</v>
      </c>
      <c r="X119" s="22" t="s">
        <v>57</v>
      </c>
      <c r="Y119" s="22"/>
      <c r="Z119" s="58"/>
      <c r="AA119" s="58"/>
      <c r="AB119" s="58"/>
      <c r="AC119" s="58"/>
      <c r="AD119" s="58"/>
      <c r="AE119" s="58"/>
      <c r="AF119" s="22" t="s">
        <v>135</v>
      </c>
      <c r="AG119" s="22" t="s">
        <v>55</v>
      </c>
      <c r="AH119" s="22" t="s">
        <v>57</v>
      </c>
      <c r="AI119" s="22" t="s">
        <v>56</v>
      </c>
      <c r="AJ119" s="58"/>
      <c r="AK119" s="58"/>
      <c r="AL119" s="58"/>
      <c r="AM119" s="22">
        <v>0</v>
      </c>
      <c r="AN119" s="22"/>
      <c r="AO119" s="22"/>
      <c r="AP119" s="22" t="s">
        <v>251</v>
      </c>
      <c r="AQ119" s="22"/>
      <c r="AR119" s="22" t="s">
        <v>57</v>
      </c>
      <c r="AS119" s="27" t="s">
        <v>594</v>
      </c>
      <c r="AT119" s="27" t="s">
        <v>594</v>
      </c>
      <c r="AU119" s="22">
        <v>0</v>
      </c>
    </row>
    <row r="120" spans="2:47" ht="51" x14ac:dyDescent="0.25">
      <c r="B120" s="107" t="s">
        <v>687</v>
      </c>
      <c r="C120" s="28" t="s">
        <v>655</v>
      </c>
      <c r="D120" s="107" t="s">
        <v>672</v>
      </c>
      <c r="E120" s="106">
        <v>16585175.710000001</v>
      </c>
      <c r="F120" s="42">
        <f t="shared" si="7"/>
        <v>0</v>
      </c>
      <c r="G120" s="105" t="s">
        <v>250</v>
      </c>
      <c r="H120" s="52" t="s">
        <v>327</v>
      </c>
      <c r="I120" s="115">
        <v>637</v>
      </c>
      <c r="J120" s="22" t="s">
        <v>67</v>
      </c>
      <c r="K120" s="22" t="s">
        <v>75</v>
      </c>
      <c r="L120" s="22" t="s">
        <v>47</v>
      </c>
      <c r="M120" s="23" t="s">
        <v>622</v>
      </c>
      <c r="N120" s="23" t="s">
        <v>48</v>
      </c>
      <c r="O120" s="22" t="s">
        <v>49</v>
      </c>
      <c r="P120" s="22" t="s">
        <v>50</v>
      </c>
      <c r="Q120" s="22">
        <v>1</v>
      </c>
      <c r="R120" s="24" t="s">
        <v>51</v>
      </c>
      <c r="S120" s="23" t="s">
        <v>52</v>
      </c>
      <c r="T120" s="25">
        <v>16585175.710000001</v>
      </c>
      <c r="U120" s="22" t="s">
        <v>121</v>
      </c>
      <c r="V120" s="22" t="s">
        <v>114</v>
      </c>
      <c r="W120" s="26" t="s">
        <v>53</v>
      </c>
      <c r="X120" s="22">
        <v>1</v>
      </c>
      <c r="Y120" s="22"/>
      <c r="Z120" s="58"/>
      <c r="AA120" s="58"/>
      <c r="AB120" s="58"/>
      <c r="AC120" s="58"/>
      <c r="AD120" s="58"/>
      <c r="AE120" s="58"/>
      <c r="AF120" s="22" t="s">
        <v>54</v>
      </c>
      <c r="AG120" s="22" t="s">
        <v>55</v>
      </c>
      <c r="AH120" s="22">
        <v>1</v>
      </c>
      <c r="AI120" s="22">
        <v>0</v>
      </c>
      <c r="AJ120" s="58"/>
      <c r="AK120" s="58"/>
      <c r="AL120" s="58"/>
      <c r="AM120" s="22" t="s">
        <v>56</v>
      </c>
      <c r="AN120" s="22"/>
      <c r="AO120" s="22"/>
      <c r="AP120" s="22" t="s">
        <v>251</v>
      </c>
      <c r="AQ120" s="22"/>
      <c r="AR120" s="22" t="s">
        <v>56</v>
      </c>
      <c r="AS120" s="27"/>
      <c r="AT120" s="27"/>
      <c r="AU120" s="22" t="s">
        <v>56</v>
      </c>
    </row>
    <row r="121" spans="2:47" ht="102" x14ac:dyDescent="0.25">
      <c r="B121" s="107" t="s">
        <v>688</v>
      </c>
      <c r="C121" s="28" t="s">
        <v>656</v>
      </c>
      <c r="D121" s="107" t="s">
        <v>673</v>
      </c>
      <c r="E121" s="106">
        <v>9252217.7400000002</v>
      </c>
      <c r="F121" s="42">
        <f t="shared" si="7"/>
        <v>0</v>
      </c>
      <c r="G121" s="105" t="s">
        <v>250</v>
      </c>
      <c r="H121" s="52" t="s">
        <v>327</v>
      </c>
      <c r="I121" s="115">
        <v>639</v>
      </c>
      <c r="J121" s="22" t="s">
        <v>67</v>
      </c>
      <c r="K121" s="22" t="s">
        <v>497</v>
      </c>
      <c r="L121" s="22" t="s">
        <v>47</v>
      </c>
      <c r="M121" s="23" t="s">
        <v>623</v>
      </c>
      <c r="N121" s="23" t="s">
        <v>48</v>
      </c>
      <c r="O121" s="22" t="s">
        <v>49</v>
      </c>
      <c r="P121" s="22" t="s">
        <v>50</v>
      </c>
      <c r="Q121" s="22">
        <v>1</v>
      </c>
      <c r="R121" s="24" t="s">
        <v>51</v>
      </c>
      <c r="S121" s="23" t="s">
        <v>52</v>
      </c>
      <c r="T121" s="25">
        <v>9252217.7400000002</v>
      </c>
      <c r="U121" s="22" t="s">
        <v>121</v>
      </c>
      <c r="V121" s="22" t="s">
        <v>117</v>
      </c>
      <c r="W121" s="26" t="s">
        <v>240</v>
      </c>
      <c r="X121" s="22">
        <v>1</v>
      </c>
      <c r="Y121" s="22"/>
      <c r="Z121" s="58"/>
      <c r="AA121" s="58"/>
      <c r="AB121" s="58"/>
      <c r="AC121" s="58"/>
      <c r="AD121" s="58"/>
      <c r="AE121" s="58"/>
      <c r="AF121" s="22" t="s">
        <v>253</v>
      </c>
      <c r="AG121" s="22" t="s">
        <v>55</v>
      </c>
      <c r="AH121" s="22">
        <v>1</v>
      </c>
      <c r="AI121" s="22">
        <v>0</v>
      </c>
      <c r="AJ121" s="58"/>
      <c r="AK121" s="58"/>
      <c r="AL121" s="58"/>
      <c r="AM121" s="22" t="s">
        <v>56</v>
      </c>
      <c r="AN121" s="22"/>
      <c r="AO121" s="22"/>
      <c r="AP121" s="22" t="s">
        <v>251</v>
      </c>
      <c r="AQ121" s="22"/>
      <c r="AR121" s="22" t="s">
        <v>56</v>
      </c>
      <c r="AS121" s="27"/>
      <c r="AT121" s="27"/>
      <c r="AU121" s="22" t="s">
        <v>56</v>
      </c>
    </row>
    <row r="122" spans="2:47" ht="38.25" x14ac:dyDescent="0.25">
      <c r="B122" s="107" t="s">
        <v>689</v>
      </c>
      <c r="C122" s="28" t="s">
        <v>657</v>
      </c>
      <c r="D122" s="107" t="s">
        <v>624</v>
      </c>
      <c r="E122" s="106">
        <v>1950348</v>
      </c>
      <c r="F122" s="42">
        <f t="shared" si="7"/>
        <v>0</v>
      </c>
      <c r="G122" s="105" t="s">
        <v>250</v>
      </c>
      <c r="H122" s="52" t="s">
        <v>327</v>
      </c>
      <c r="I122" s="115">
        <v>641</v>
      </c>
      <c r="J122" s="22" t="s">
        <v>639</v>
      </c>
      <c r="K122" s="22" t="s">
        <v>528</v>
      </c>
      <c r="L122" s="22" t="s">
        <v>62</v>
      </c>
      <c r="M122" s="23" t="s">
        <v>624</v>
      </c>
      <c r="N122" s="23" t="s">
        <v>48</v>
      </c>
      <c r="O122" s="22" t="s">
        <v>256</v>
      </c>
      <c r="P122" s="22" t="s">
        <v>257</v>
      </c>
      <c r="Q122" s="22">
        <v>1625290</v>
      </c>
      <c r="R122" s="24" t="s">
        <v>51</v>
      </c>
      <c r="S122" s="23" t="s">
        <v>52</v>
      </c>
      <c r="T122" s="25">
        <v>1950348</v>
      </c>
      <c r="U122" s="22" t="s">
        <v>121</v>
      </c>
      <c r="V122" s="22" t="s">
        <v>117</v>
      </c>
      <c r="W122" s="26" t="s">
        <v>149</v>
      </c>
      <c r="X122" s="22" t="s">
        <v>56</v>
      </c>
      <c r="Y122" s="22"/>
      <c r="Z122" s="58"/>
      <c r="AA122" s="58"/>
      <c r="AB122" s="58"/>
      <c r="AC122" s="58"/>
      <c r="AD122" s="58"/>
      <c r="AE122" s="58"/>
      <c r="AF122" s="22">
        <v>3363</v>
      </c>
      <c r="AG122" s="22" t="s">
        <v>55</v>
      </c>
      <c r="AH122" s="22">
        <v>1</v>
      </c>
      <c r="AI122" s="22">
        <v>0</v>
      </c>
      <c r="AJ122" s="58"/>
      <c r="AK122" s="58"/>
      <c r="AL122" s="58"/>
      <c r="AM122" s="22" t="s">
        <v>56</v>
      </c>
      <c r="AN122" s="22"/>
      <c r="AO122" s="22"/>
      <c r="AP122" s="22" t="s">
        <v>251</v>
      </c>
      <c r="AQ122" s="22"/>
      <c r="AR122" s="22" t="s">
        <v>56</v>
      </c>
      <c r="AS122" s="27"/>
      <c r="AT122" s="27"/>
      <c r="AU122" s="22" t="s">
        <v>56</v>
      </c>
    </row>
    <row r="123" spans="2:47" ht="63.75" x14ac:dyDescent="0.25">
      <c r="B123" s="107" t="s">
        <v>690</v>
      </c>
      <c r="C123" s="28" t="s">
        <v>658</v>
      </c>
      <c r="D123" s="107" t="s">
        <v>674</v>
      </c>
      <c r="E123" s="106">
        <v>40847771.359999999</v>
      </c>
      <c r="F123" s="42">
        <f t="shared" si="7"/>
        <v>0</v>
      </c>
      <c r="G123" s="105" t="s">
        <v>250</v>
      </c>
      <c r="H123" s="52" t="s">
        <v>327</v>
      </c>
      <c r="I123" s="115">
        <v>642</v>
      </c>
      <c r="J123" s="22" t="s">
        <v>67</v>
      </c>
      <c r="K123" s="22" t="s">
        <v>73</v>
      </c>
      <c r="L123" s="22" t="s">
        <v>47</v>
      </c>
      <c r="M123" s="23" t="s">
        <v>625</v>
      </c>
      <c r="N123" s="23" t="s">
        <v>48</v>
      </c>
      <c r="O123" s="22" t="s">
        <v>49</v>
      </c>
      <c r="P123" s="22" t="s">
        <v>50</v>
      </c>
      <c r="Q123" s="22">
        <v>1</v>
      </c>
      <c r="R123" s="24" t="s">
        <v>51</v>
      </c>
      <c r="S123" s="23" t="s">
        <v>52</v>
      </c>
      <c r="T123" s="25">
        <v>40847771.359999999</v>
      </c>
      <c r="U123" s="22" t="s">
        <v>121</v>
      </c>
      <c r="V123" s="22" t="s">
        <v>252</v>
      </c>
      <c r="W123" s="26" t="s">
        <v>240</v>
      </c>
      <c r="X123" s="22">
        <v>1</v>
      </c>
      <c r="Y123" s="22"/>
      <c r="Z123" s="58"/>
      <c r="AA123" s="58"/>
      <c r="AB123" s="58"/>
      <c r="AC123" s="58"/>
      <c r="AD123" s="58"/>
      <c r="AE123" s="58"/>
      <c r="AF123" s="22" t="s">
        <v>253</v>
      </c>
      <c r="AG123" s="22" t="s">
        <v>55</v>
      </c>
      <c r="AH123" s="22">
        <v>1</v>
      </c>
      <c r="AI123" s="22">
        <v>0</v>
      </c>
      <c r="AJ123" s="58"/>
      <c r="AK123" s="58"/>
      <c r="AL123" s="58"/>
      <c r="AM123" s="22" t="s">
        <v>56</v>
      </c>
      <c r="AN123" s="22"/>
      <c r="AO123" s="22"/>
      <c r="AP123" s="22" t="s">
        <v>251</v>
      </c>
      <c r="AQ123" s="22"/>
      <c r="AR123" s="22" t="s">
        <v>57</v>
      </c>
      <c r="AS123" s="27" t="s">
        <v>643</v>
      </c>
      <c r="AT123" s="27" t="s">
        <v>643</v>
      </c>
      <c r="AU123" s="22" t="s">
        <v>56</v>
      </c>
    </row>
    <row r="124" spans="2:47" ht="51" x14ac:dyDescent="0.25">
      <c r="B124" s="107" t="s">
        <v>691</v>
      </c>
      <c r="C124" s="28" t="s">
        <v>659</v>
      </c>
      <c r="D124" s="107" t="s">
        <v>675</v>
      </c>
      <c r="E124" s="106">
        <v>6285673.1699999999</v>
      </c>
      <c r="F124" s="42">
        <f t="shared" si="7"/>
        <v>0</v>
      </c>
      <c r="G124" s="105" t="s">
        <v>250</v>
      </c>
      <c r="H124" s="52" t="s">
        <v>327</v>
      </c>
      <c r="I124" s="115">
        <v>644</v>
      </c>
      <c r="J124" s="22" t="s">
        <v>67</v>
      </c>
      <c r="K124" s="22" t="s">
        <v>73</v>
      </c>
      <c r="L124" s="22" t="s">
        <v>47</v>
      </c>
      <c r="M124" s="23" t="s">
        <v>626</v>
      </c>
      <c r="N124" s="23" t="s">
        <v>48</v>
      </c>
      <c r="O124" s="22" t="s">
        <v>49</v>
      </c>
      <c r="P124" s="22" t="s">
        <v>50</v>
      </c>
      <c r="Q124" s="22">
        <v>1</v>
      </c>
      <c r="R124" s="24" t="s">
        <v>51</v>
      </c>
      <c r="S124" s="23" t="s">
        <v>52</v>
      </c>
      <c r="T124" s="25">
        <v>6285673.1699999999</v>
      </c>
      <c r="U124" s="22" t="s">
        <v>121</v>
      </c>
      <c r="V124" s="22" t="s">
        <v>252</v>
      </c>
      <c r="W124" s="26" t="s">
        <v>151</v>
      </c>
      <c r="X124" s="22">
        <v>1</v>
      </c>
      <c r="Y124" s="22"/>
      <c r="Z124" s="58"/>
      <c r="AA124" s="58"/>
      <c r="AB124" s="58"/>
      <c r="AC124" s="58"/>
      <c r="AD124" s="58"/>
      <c r="AE124" s="58"/>
      <c r="AF124" s="22" t="s">
        <v>135</v>
      </c>
      <c r="AG124" s="22" t="s">
        <v>55</v>
      </c>
      <c r="AH124" s="22">
        <v>1</v>
      </c>
      <c r="AI124" s="22">
        <v>0</v>
      </c>
      <c r="AJ124" s="58"/>
      <c r="AK124" s="58"/>
      <c r="AL124" s="58"/>
      <c r="AM124" s="22" t="s">
        <v>57</v>
      </c>
      <c r="AN124" s="22"/>
      <c r="AO124" s="22"/>
      <c r="AP124" s="22" t="s">
        <v>251</v>
      </c>
      <c r="AQ124" s="22"/>
      <c r="AR124" s="22">
        <v>1</v>
      </c>
      <c r="AS124" s="27" t="s">
        <v>644</v>
      </c>
      <c r="AT124" s="27" t="s">
        <v>644</v>
      </c>
      <c r="AU124" s="22" t="s">
        <v>56</v>
      </c>
    </row>
    <row r="125" spans="2:47" ht="51" x14ac:dyDescent="0.25">
      <c r="B125" s="107" t="s">
        <v>692</v>
      </c>
      <c r="C125" s="28" t="s">
        <v>660</v>
      </c>
      <c r="D125" s="107" t="s">
        <v>676</v>
      </c>
      <c r="E125" s="106">
        <v>6772593.7000000002</v>
      </c>
      <c r="F125" s="42">
        <f t="shared" si="7"/>
        <v>0</v>
      </c>
      <c r="G125" s="105" t="s">
        <v>250</v>
      </c>
      <c r="H125" s="52" t="s">
        <v>327</v>
      </c>
      <c r="I125" s="115">
        <v>646</v>
      </c>
      <c r="J125" s="22" t="s">
        <v>67</v>
      </c>
      <c r="K125" s="22" t="s">
        <v>73</v>
      </c>
      <c r="L125" s="22" t="s">
        <v>47</v>
      </c>
      <c r="M125" s="23" t="s">
        <v>627</v>
      </c>
      <c r="N125" s="23" t="s">
        <v>48</v>
      </c>
      <c r="O125" s="22" t="s">
        <v>49</v>
      </c>
      <c r="P125" s="22" t="s">
        <v>50</v>
      </c>
      <c r="Q125" s="22">
        <v>1</v>
      </c>
      <c r="R125" s="24" t="s">
        <v>51</v>
      </c>
      <c r="S125" s="23" t="s">
        <v>52</v>
      </c>
      <c r="T125" s="25">
        <v>6772593.7000000002</v>
      </c>
      <c r="U125" s="22" t="s">
        <v>121</v>
      </c>
      <c r="V125" s="22" t="s">
        <v>252</v>
      </c>
      <c r="W125" s="26" t="s">
        <v>151</v>
      </c>
      <c r="X125" s="22">
        <v>1</v>
      </c>
      <c r="Y125" s="22"/>
      <c r="Z125" s="58"/>
      <c r="AA125" s="58"/>
      <c r="AB125" s="58"/>
      <c r="AC125" s="58"/>
      <c r="AD125" s="58"/>
      <c r="AE125" s="58"/>
      <c r="AF125" s="22" t="s">
        <v>135</v>
      </c>
      <c r="AG125" s="22" t="s">
        <v>55</v>
      </c>
      <c r="AH125" s="22">
        <v>1</v>
      </c>
      <c r="AI125" s="22">
        <v>0</v>
      </c>
      <c r="AJ125" s="58"/>
      <c r="AK125" s="58"/>
      <c r="AL125" s="58"/>
      <c r="AM125" s="22" t="s">
        <v>57</v>
      </c>
      <c r="AN125" s="22"/>
      <c r="AO125" s="22"/>
      <c r="AP125" s="22" t="s">
        <v>251</v>
      </c>
      <c r="AQ125" s="22"/>
      <c r="AR125" s="22">
        <v>1</v>
      </c>
      <c r="AS125" s="27" t="s">
        <v>645</v>
      </c>
      <c r="AT125" s="27" t="s">
        <v>645</v>
      </c>
      <c r="AU125" s="22" t="s">
        <v>56</v>
      </c>
    </row>
    <row r="126" spans="2:47" ht="51" x14ac:dyDescent="0.25">
      <c r="B126" s="107" t="s">
        <v>693</v>
      </c>
      <c r="C126" s="28" t="s">
        <v>661</v>
      </c>
      <c r="D126" s="107" t="s">
        <v>677</v>
      </c>
      <c r="E126" s="106">
        <v>6752573.9800000004</v>
      </c>
      <c r="F126" s="42">
        <f t="shared" si="7"/>
        <v>0</v>
      </c>
      <c r="G126" s="105" t="s">
        <v>250</v>
      </c>
      <c r="H126" s="52" t="s">
        <v>327</v>
      </c>
      <c r="I126" s="115">
        <v>648</v>
      </c>
      <c r="J126" s="22" t="s">
        <v>67</v>
      </c>
      <c r="K126" s="22" t="s">
        <v>73</v>
      </c>
      <c r="L126" s="22" t="s">
        <v>47</v>
      </c>
      <c r="M126" s="23" t="s">
        <v>628</v>
      </c>
      <c r="N126" s="23" t="s">
        <v>48</v>
      </c>
      <c r="O126" s="22" t="s">
        <v>49</v>
      </c>
      <c r="P126" s="22" t="s">
        <v>50</v>
      </c>
      <c r="Q126" s="22">
        <v>1</v>
      </c>
      <c r="R126" s="24" t="s">
        <v>51</v>
      </c>
      <c r="S126" s="23" t="s">
        <v>52</v>
      </c>
      <c r="T126" s="25">
        <v>6752573.9800000004</v>
      </c>
      <c r="U126" s="22" t="s">
        <v>121</v>
      </c>
      <c r="V126" s="22" t="s">
        <v>252</v>
      </c>
      <c r="W126" s="26" t="s">
        <v>151</v>
      </c>
      <c r="X126" s="22">
        <v>1</v>
      </c>
      <c r="Y126" s="22"/>
      <c r="Z126" s="58"/>
      <c r="AA126" s="58"/>
      <c r="AB126" s="58"/>
      <c r="AC126" s="58"/>
      <c r="AD126" s="58"/>
      <c r="AE126" s="58"/>
      <c r="AF126" s="22" t="s">
        <v>135</v>
      </c>
      <c r="AG126" s="22" t="s">
        <v>55</v>
      </c>
      <c r="AH126" s="22">
        <v>1</v>
      </c>
      <c r="AI126" s="22">
        <v>0</v>
      </c>
      <c r="AJ126" s="58"/>
      <c r="AK126" s="58"/>
      <c r="AL126" s="58"/>
      <c r="AM126" s="22" t="s">
        <v>57</v>
      </c>
      <c r="AN126" s="22"/>
      <c r="AO126" s="22"/>
      <c r="AP126" s="22" t="s">
        <v>251</v>
      </c>
      <c r="AQ126" s="22"/>
      <c r="AR126" s="22">
        <v>1</v>
      </c>
      <c r="AS126" s="27" t="s">
        <v>646</v>
      </c>
      <c r="AT126" s="27" t="s">
        <v>646</v>
      </c>
      <c r="AU126" s="22" t="s">
        <v>56</v>
      </c>
    </row>
    <row r="127" spans="2:47" ht="51" x14ac:dyDescent="0.25">
      <c r="B127" s="107" t="s">
        <v>694</v>
      </c>
      <c r="C127" s="28" t="s">
        <v>662</v>
      </c>
      <c r="D127" s="107" t="s">
        <v>678</v>
      </c>
      <c r="E127" s="106">
        <v>4270183.57</v>
      </c>
      <c r="F127" s="42">
        <f t="shared" si="7"/>
        <v>0</v>
      </c>
      <c r="G127" s="105" t="s">
        <v>250</v>
      </c>
      <c r="H127" s="52" t="s">
        <v>327</v>
      </c>
      <c r="I127" s="115">
        <v>650</v>
      </c>
      <c r="J127" s="22" t="s">
        <v>74</v>
      </c>
      <c r="K127" s="22" t="s">
        <v>64</v>
      </c>
      <c r="L127" s="22" t="s">
        <v>47</v>
      </c>
      <c r="M127" s="23" t="s">
        <v>629</v>
      </c>
      <c r="N127" s="23" t="s">
        <v>48</v>
      </c>
      <c r="O127" s="22" t="s">
        <v>49</v>
      </c>
      <c r="P127" s="22" t="s">
        <v>50</v>
      </c>
      <c r="Q127" s="22">
        <v>2</v>
      </c>
      <c r="R127" s="24" t="s">
        <v>51</v>
      </c>
      <c r="S127" s="23" t="s">
        <v>52</v>
      </c>
      <c r="T127" s="25">
        <v>4270183.57</v>
      </c>
      <c r="U127" s="22" t="s">
        <v>121</v>
      </c>
      <c r="V127" s="22" t="s">
        <v>121</v>
      </c>
      <c r="W127" s="26" t="s">
        <v>149</v>
      </c>
      <c r="X127" s="22" t="s">
        <v>56</v>
      </c>
      <c r="Y127" s="22"/>
      <c r="Z127" s="58"/>
      <c r="AA127" s="58"/>
      <c r="AB127" s="58"/>
      <c r="AC127" s="58"/>
      <c r="AD127" s="58"/>
      <c r="AE127" s="58"/>
      <c r="AF127" s="22">
        <v>3363</v>
      </c>
      <c r="AG127" s="22" t="s">
        <v>55</v>
      </c>
      <c r="AH127" s="22">
        <v>1</v>
      </c>
      <c r="AI127" s="22">
        <v>0</v>
      </c>
      <c r="AJ127" s="58"/>
      <c r="AK127" s="58"/>
      <c r="AL127" s="58"/>
      <c r="AM127" s="22" t="s">
        <v>56</v>
      </c>
      <c r="AN127" s="22"/>
      <c r="AO127" s="22"/>
      <c r="AP127" s="22" t="s">
        <v>251</v>
      </c>
      <c r="AQ127" s="22"/>
      <c r="AR127" s="22" t="s">
        <v>56</v>
      </c>
      <c r="AS127" s="27"/>
      <c r="AT127" s="27"/>
      <c r="AU127" s="22" t="s">
        <v>56</v>
      </c>
    </row>
    <row r="128" spans="2:47" ht="89.25" x14ac:dyDescent="0.25">
      <c r="B128" s="107" t="s">
        <v>696</v>
      </c>
      <c r="C128" s="28" t="s">
        <v>664</v>
      </c>
      <c r="D128" s="107" t="s">
        <v>680</v>
      </c>
      <c r="E128" s="106">
        <v>1173430.8500000001</v>
      </c>
      <c r="F128" s="42">
        <f t="shared" si="7"/>
        <v>0</v>
      </c>
      <c r="G128" s="105" t="s">
        <v>250</v>
      </c>
      <c r="H128" s="52" t="s">
        <v>327</v>
      </c>
      <c r="I128" s="115">
        <v>654</v>
      </c>
      <c r="J128" s="22" t="s">
        <v>67</v>
      </c>
      <c r="K128" s="22" t="s">
        <v>73</v>
      </c>
      <c r="L128" s="22" t="s">
        <v>47</v>
      </c>
      <c r="M128" s="23" t="s">
        <v>631</v>
      </c>
      <c r="N128" s="23" t="s">
        <v>48</v>
      </c>
      <c r="O128" s="22" t="s">
        <v>49</v>
      </c>
      <c r="P128" s="22" t="s">
        <v>50</v>
      </c>
      <c r="Q128" s="22">
        <v>1</v>
      </c>
      <c r="R128" s="24" t="s">
        <v>51</v>
      </c>
      <c r="S128" s="23" t="s">
        <v>52</v>
      </c>
      <c r="T128" s="25">
        <v>1173430.8500000001</v>
      </c>
      <c r="U128" s="22" t="s">
        <v>121</v>
      </c>
      <c r="V128" s="22" t="s">
        <v>113</v>
      </c>
      <c r="W128" s="26" t="s">
        <v>151</v>
      </c>
      <c r="X128" s="22">
        <v>1</v>
      </c>
      <c r="Y128" s="22"/>
      <c r="Z128" s="58"/>
      <c r="AA128" s="58"/>
      <c r="AB128" s="58"/>
      <c r="AC128" s="58"/>
      <c r="AD128" s="58"/>
      <c r="AE128" s="58"/>
      <c r="AF128" s="22" t="s">
        <v>135</v>
      </c>
      <c r="AG128" s="22" t="s">
        <v>55</v>
      </c>
      <c r="AH128" s="22">
        <v>1</v>
      </c>
      <c r="AI128" s="22">
        <v>0</v>
      </c>
      <c r="AJ128" s="58"/>
      <c r="AK128" s="58"/>
      <c r="AL128" s="58"/>
      <c r="AM128" s="22" t="s">
        <v>56</v>
      </c>
      <c r="AN128" s="22"/>
      <c r="AO128" s="22"/>
      <c r="AP128" s="22" t="s">
        <v>251</v>
      </c>
      <c r="AQ128" s="22"/>
      <c r="AR128" s="22" t="s">
        <v>56</v>
      </c>
      <c r="AS128" s="27"/>
      <c r="AT128" s="27"/>
      <c r="AU128" s="22" t="s">
        <v>56</v>
      </c>
    </row>
    <row r="129" spans="2:47" ht="51" x14ac:dyDescent="0.25">
      <c r="B129" s="107" t="s">
        <v>697</v>
      </c>
      <c r="C129" s="28" t="s">
        <v>665</v>
      </c>
      <c r="D129" s="107" t="s">
        <v>681</v>
      </c>
      <c r="E129" s="106">
        <v>10395448.189999999</v>
      </c>
      <c r="F129" s="42">
        <f t="shared" si="7"/>
        <v>0</v>
      </c>
      <c r="G129" s="105" t="s">
        <v>250</v>
      </c>
      <c r="H129" s="52" t="s">
        <v>327</v>
      </c>
      <c r="I129" s="115">
        <v>656</v>
      </c>
      <c r="J129" s="22" t="s">
        <v>640</v>
      </c>
      <c r="K129" s="22" t="s">
        <v>641</v>
      </c>
      <c r="L129" s="22" t="s">
        <v>47</v>
      </c>
      <c r="M129" s="23" t="s">
        <v>632</v>
      </c>
      <c r="N129" s="23" t="s">
        <v>48</v>
      </c>
      <c r="O129" s="22" t="s">
        <v>49</v>
      </c>
      <c r="P129" s="22" t="s">
        <v>50</v>
      </c>
      <c r="Q129" s="22">
        <v>4</v>
      </c>
      <c r="R129" s="24" t="s">
        <v>51</v>
      </c>
      <c r="S129" s="23" t="s">
        <v>52</v>
      </c>
      <c r="T129" s="25">
        <v>10395448.189999999</v>
      </c>
      <c r="U129" s="22" t="s">
        <v>121</v>
      </c>
      <c r="V129" s="22" t="s">
        <v>114</v>
      </c>
      <c r="W129" s="26" t="s">
        <v>53</v>
      </c>
      <c r="X129" s="22">
        <v>1</v>
      </c>
      <c r="Y129" s="22"/>
      <c r="Z129" s="58"/>
      <c r="AA129" s="58"/>
      <c r="AB129" s="58"/>
      <c r="AC129" s="58"/>
      <c r="AD129" s="58"/>
      <c r="AE129" s="58"/>
      <c r="AF129" s="22" t="s">
        <v>54</v>
      </c>
      <c r="AG129" s="22" t="s">
        <v>55</v>
      </c>
      <c r="AH129" s="22">
        <v>1</v>
      </c>
      <c r="AI129" s="22">
        <v>0</v>
      </c>
      <c r="AJ129" s="58"/>
      <c r="AK129" s="58"/>
      <c r="AL129" s="58"/>
      <c r="AM129" s="22" t="s">
        <v>56</v>
      </c>
      <c r="AN129" s="22"/>
      <c r="AO129" s="22"/>
      <c r="AP129" s="22" t="s">
        <v>251</v>
      </c>
      <c r="AQ129" s="22"/>
      <c r="AR129" s="22" t="s">
        <v>56</v>
      </c>
      <c r="AS129" s="27"/>
      <c r="AT129" s="27"/>
      <c r="AU129" s="22" t="s">
        <v>56</v>
      </c>
    </row>
    <row r="130" spans="2:47" ht="51" x14ac:dyDescent="0.25">
      <c r="B130" s="107" t="s">
        <v>698</v>
      </c>
      <c r="C130" s="28" t="s">
        <v>666</v>
      </c>
      <c r="D130" s="107" t="s">
        <v>682</v>
      </c>
      <c r="E130" s="106">
        <v>240118631.02000001</v>
      </c>
      <c r="F130" s="42">
        <f t="shared" si="7"/>
        <v>0</v>
      </c>
      <c r="G130" s="105" t="s">
        <v>250</v>
      </c>
      <c r="H130" s="52" t="s">
        <v>327</v>
      </c>
      <c r="I130" s="115">
        <v>657</v>
      </c>
      <c r="J130" s="22" t="s">
        <v>67</v>
      </c>
      <c r="K130" s="22" t="s">
        <v>497</v>
      </c>
      <c r="L130" s="22" t="s">
        <v>47</v>
      </c>
      <c r="M130" s="23" t="s">
        <v>633</v>
      </c>
      <c r="N130" s="23" t="s">
        <v>48</v>
      </c>
      <c r="O130" s="22" t="s">
        <v>49</v>
      </c>
      <c r="P130" s="22" t="s">
        <v>50</v>
      </c>
      <c r="Q130" s="22">
        <v>1</v>
      </c>
      <c r="R130" s="24" t="s">
        <v>51</v>
      </c>
      <c r="S130" s="23" t="s">
        <v>52</v>
      </c>
      <c r="T130" s="25">
        <v>240118631.02000001</v>
      </c>
      <c r="U130" s="22" t="s">
        <v>121</v>
      </c>
      <c r="V130" s="22" t="s">
        <v>112</v>
      </c>
      <c r="W130" s="26" t="s">
        <v>53</v>
      </c>
      <c r="X130" s="22">
        <v>1</v>
      </c>
      <c r="Y130" s="22"/>
      <c r="Z130" s="58"/>
      <c r="AA130" s="58"/>
      <c r="AB130" s="58"/>
      <c r="AC130" s="58"/>
      <c r="AD130" s="58"/>
      <c r="AE130" s="58"/>
      <c r="AF130" s="22" t="s">
        <v>54</v>
      </c>
      <c r="AG130" s="22" t="s">
        <v>55</v>
      </c>
      <c r="AH130" s="22">
        <v>1</v>
      </c>
      <c r="AI130" s="22">
        <v>0</v>
      </c>
      <c r="AJ130" s="58"/>
      <c r="AK130" s="58"/>
      <c r="AL130" s="58"/>
      <c r="AM130" s="22" t="s">
        <v>56</v>
      </c>
      <c r="AN130" s="22"/>
      <c r="AO130" s="22"/>
      <c r="AP130" s="22" t="s">
        <v>251</v>
      </c>
      <c r="AQ130" s="22"/>
      <c r="AR130" s="22">
        <v>1</v>
      </c>
      <c r="AS130" s="27" t="s">
        <v>647</v>
      </c>
      <c r="AT130" s="27" t="s">
        <v>647</v>
      </c>
      <c r="AU130" s="22" t="s">
        <v>56</v>
      </c>
    </row>
    <row r="131" spans="2:47" ht="38.25" x14ac:dyDescent="0.25">
      <c r="B131" s="107" t="s">
        <v>699</v>
      </c>
      <c r="C131" s="28" t="s">
        <v>667</v>
      </c>
      <c r="D131" s="107" t="s">
        <v>634</v>
      </c>
      <c r="E131" s="106">
        <v>4579824</v>
      </c>
      <c r="F131" s="42">
        <f t="shared" si="7"/>
        <v>0</v>
      </c>
      <c r="G131" s="105" t="s">
        <v>250</v>
      </c>
      <c r="H131" s="52" t="s">
        <v>327</v>
      </c>
      <c r="I131" s="115">
        <v>658</v>
      </c>
      <c r="J131" s="22" t="s">
        <v>85</v>
      </c>
      <c r="K131" s="22" t="s">
        <v>70</v>
      </c>
      <c r="L131" s="22" t="s">
        <v>47</v>
      </c>
      <c r="M131" s="23" t="s">
        <v>634</v>
      </c>
      <c r="N131" s="23" t="s">
        <v>48</v>
      </c>
      <c r="O131" s="22" t="s">
        <v>49</v>
      </c>
      <c r="P131" s="22" t="s">
        <v>50</v>
      </c>
      <c r="Q131" s="22">
        <v>3</v>
      </c>
      <c r="R131" s="24" t="s">
        <v>51</v>
      </c>
      <c r="S131" s="23" t="s">
        <v>52</v>
      </c>
      <c r="T131" s="25">
        <v>4579824</v>
      </c>
      <c r="U131" s="22" t="s">
        <v>121</v>
      </c>
      <c r="V131" s="22" t="s">
        <v>111</v>
      </c>
      <c r="W131" s="26" t="s">
        <v>151</v>
      </c>
      <c r="X131" s="22">
        <v>1</v>
      </c>
      <c r="Y131" s="22"/>
      <c r="Z131" s="58"/>
      <c r="AA131" s="58"/>
      <c r="AB131" s="58"/>
      <c r="AC131" s="58"/>
      <c r="AD131" s="58"/>
      <c r="AE131" s="58"/>
      <c r="AF131" s="22" t="s">
        <v>135</v>
      </c>
      <c r="AG131" s="22" t="s">
        <v>55</v>
      </c>
      <c r="AH131" s="22">
        <v>1</v>
      </c>
      <c r="AI131" s="22">
        <v>0</v>
      </c>
      <c r="AJ131" s="58"/>
      <c r="AK131" s="58"/>
      <c r="AL131" s="58"/>
      <c r="AM131" s="22" t="s">
        <v>56</v>
      </c>
      <c r="AN131" s="22"/>
      <c r="AO131" s="22"/>
      <c r="AP131" s="22" t="s">
        <v>251</v>
      </c>
      <c r="AQ131" s="22"/>
      <c r="AR131" s="22" t="s">
        <v>56</v>
      </c>
      <c r="AS131" s="27"/>
      <c r="AT131" s="27"/>
      <c r="AU131" s="22" t="s">
        <v>56</v>
      </c>
    </row>
    <row r="132" spans="2:47" ht="51" x14ac:dyDescent="0.25">
      <c r="B132" s="107" t="s">
        <v>700</v>
      </c>
      <c r="C132" s="28" t="s">
        <v>668</v>
      </c>
      <c r="D132" s="107" t="s">
        <v>683</v>
      </c>
      <c r="E132" s="106">
        <v>50000000</v>
      </c>
      <c r="F132" s="42">
        <f t="shared" si="7"/>
        <v>0</v>
      </c>
      <c r="G132" s="105" t="s">
        <v>250</v>
      </c>
      <c r="H132" s="52" t="s">
        <v>327</v>
      </c>
      <c r="I132" s="115">
        <v>659</v>
      </c>
      <c r="J132" s="22" t="s">
        <v>67</v>
      </c>
      <c r="K132" s="22" t="s">
        <v>497</v>
      </c>
      <c r="L132" s="22" t="s">
        <v>47</v>
      </c>
      <c r="M132" s="23" t="s">
        <v>635</v>
      </c>
      <c r="N132" s="23" t="s">
        <v>48</v>
      </c>
      <c r="O132" s="22" t="s">
        <v>49</v>
      </c>
      <c r="P132" s="22" t="s">
        <v>50</v>
      </c>
      <c r="Q132" s="22">
        <v>1</v>
      </c>
      <c r="R132" s="24" t="s">
        <v>51</v>
      </c>
      <c r="S132" s="23" t="s">
        <v>52</v>
      </c>
      <c r="T132" s="25">
        <v>50000000</v>
      </c>
      <c r="U132" s="22" t="s">
        <v>121</v>
      </c>
      <c r="V132" s="22" t="s">
        <v>112</v>
      </c>
      <c r="W132" s="26" t="s">
        <v>53</v>
      </c>
      <c r="X132" s="22">
        <v>1</v>
      </c>
      <c r="Y132" s="22"/>
      <c r="Z132" s="58"/>
      <c r="AA132" s="58"/>
      <c r="AB132" s="58"/>
      <c r="AC132" s="58"/>
      <c r="AD132" s="58"/>
      <c r="AE132" s="58"/>
      <c r="AF132" s="22" t="s">
        <v>54</v>
      </c>
      <c r="AG132" s="22" t="s">
        <v>55</v>
      </c>
      <c r="AH132" s="22">
        <v>1</v>
      </c>
      <c r="AI132" s="22">
        <v>0</v>
      </c>
      <c r="AJ132" s="58"/>
      <c r="AK132" s="58"/>
      <c r="AL132" s="58"/>
      <c r="AM132" s="22" t="s">
        <v>56</v>
      </c>
      <c r="AN132" s="22"/>
      <c r="AO132" s="22"/>
      <c r="AP132" s="22" t="s">
        <v>251</v>
      </c>
      <c r="AQ132" s="22"/>
      <c r="AR132" s="22" t="s">
        <v>57</v>
      </c>
      <c r="AS132" s="27" t="s">
        <v>648</v>
      </c>
      <c r="AT132" s="27" t="s">
        <v>648</v>
      </c>
      <c r="AU132" s="22" t="s">
        <v>56</v>
      </c>
    </row>
    <row r="133" spans="2:47" ht="51" x14ac:dyDescent="0.25">
      <c r="B133" s="107" t="s">
        <v>702</v>
      </c>
      <c r="C133" s="28" t="s">
        <v>670</v>
      </c>
      <c r="D133" s="107" t="s">
        <v>685</v>
      </c>
      <c r="E133" s="106">
        <v>6680979.8200000003</v>
      </c>
      <c r="F133" s="42">
        <f t="shared" si="7"/>
        <v>0</v>
      </c>
      <c r="G133" s="105" t="s">
        <v>250</v>
      </c>
      <c r="H133" s="52" t="s">
        <v>327</v>
      </c>
      <c r="I133" s="115">
        <v>663</v>
      </c>
      <c r="J133" s="22" t="s">
        <v>67</v>
      </c>
      <c r="K133" s="22" t="s">
        <v>73</v>
      </c>
      <c r="L133" s="22" t="s">
        <v>47</v>
      </c>
      <c r="M133" s="23" t="s">
        <v>637</v>
      </c>
      <c r="N133" s="23" t="s">
        <v>48</v>
      </c>
      <c r="O133" s="22" t="s">
        <v>49</v>
      </c>
      <c r="P133" s="22" t="s">
        <v>50</v>
      </c>
      <c r="Q133" s="22">
        <v>1</v>
      </c>
      <c r="R133" s="24" t="s">
        <v>51</v>
      </c>
      <c r="S133" s="23" t="s">
        <v>52</v>
      </c>
      <c r="T133" s="25">
        <v>6680979.8200000003</v>
      </c>
      <c r="U133" s="22" t="s">
        <v>121</v>
      </c>
      <c r="V133" s="22" t="s">
        <v>252</v>
      </c>
      <c r="W133" s="26" t="s">
        <v>151</v>
      </c>
      <c r="X133" s="22">
        <v>1</v>
      </c>
      <c r="Y133" s="22"/>
      <c r="Z133" s="58"/>
      <c r="AA133" s="58"/>
      <c r="AB133" s="58"/>
      <c r="AC133" s="58"/>
      <c r="AD133" s="58"/>
      <c r="AE133" s="58"/>
      <c r="AF133" s="22" t="s">
        <v>135</v>
      </c>
      <c r="AG133" s="22" t="s">
        <v>55</v>
      </c>
      <c r="AH133" s="22">
        <v>1</v>
      </c>
      <c r="AI133" s="22">
        <v>0</v>
      </c>
      <c r="AJ133" s="58"/>
      <c r="AK133" s="58"/>
      <c r="AL133" s="58"/>
      <c r="AM133" s="22" t="s">
        <v>57</v>
      </c>
      <c r="AN133" s="22"/>
      <c r="AO133" s="22"/>
      <c r="AP133" s="22" t="s">
        <v>251</v>
      </c>
      <c r="AQ133" s="22"/>
      <c r="AR133" s="22">
        <v>1</v>
      </c>
      <c r="AS133" s="27" t="s">
        <v>649</v>
      </c>
      <c r="AT133" s="27" t="s">
        <v>649</v>
      </c>
      <c r="AU133" s="22" t="s">
        <v>56</v>
      </c>
    </row>
    <row r="134" spans="2:47" ht="63.75" x14ac:dyDescent="0.25">
      <c r="B134" s="107" t="s">
        <v>703</v>
      </c>
      <c r="C134" s="28" t="s">
        <v>671</v>
      </c>
      <c r="D134" s="107" t="s">
        <v>686</v>
      </c>
      <c r="E134" s="106">
        <v>52814964.369999997</v>
      </c>
      <c r="F134" s="42">
        <f t="shared" si="7"/>
        <v>0</v>
      </c>
      <c r="G134" s="105" t="s">
        <v>250</v>
      </c>
      <c r="H134" s="52" t="s">
        <v>327</v>
      </c>
      <c r="I134" s="115">
        <v>664</v>
      </c>
      <c r="J134" s="22" t="s">
        <v>93</v>
      </c>
      <c r="K134" s="22" t="s">
        <v>497</v>
      </c>
      <c r="L134" s="22" t="s">
        <v>47</v>
      </c>
      <c r="M134" s="23" t="s">
        <v>638</v>
      </c>
      <c r="N134" s="23" t="s">
        <v>48</v>
      </c>
      <c r="O134" s="22" t="s">
        <v>49</v>
      </c>
      <c r="P134" s="22" t="s">
        <v>50</v>
      </c>
      <c r="Q134" s="22">
        <v>1</v>
      </c>
      <c r="R134" s="24" t="s">
        <v>51</v>
      </c>
      <c r="S134" s="23" t="s">
        <v>52</v>
      </c>
      <c r="T134" s="25">
        <v>52814964.369999997</v>
      </c>
      <c r="U134" s="22" t="s">
        <v>121</v>
      </c>
      <c r="V134" s="22" t="s">
        <v>113</v>
      </c>
      <c r="W134" s="26" t="s">
        <v>53</v>
      </c>
      <c r="X134" s="22">
        <v>1</v>
      </c>
      <c r="Y134" s="22"/>
      <c r="Z134" s="58"/>
      <c r="AA134" s="58"/>
      <c r="AB134" s="58"/>
      <c r="AC134" s="58"/>
      <c r="AD134" s="58"/>
      <c r="AE134" s="58"/>
      <c r="AF134" s="22" t="s">
        <v>54</v>
      </c>
      <c r="AG134" s="22" t="s">
        <v>55</v>
      </c>
      <c r="AH134" s="22">
        <v>1</v>
      </c>
      <c r="AI134" s="22">
        <v>0</v>
      </c>
      <c r="AJ134" s="58"/>
      <c r="AK134" s="58"/>
      <c r="AL134" s="58"/>
      <c r="AM134" s="22" t="s">
        <v>56</v>
      </c>
      <c r="AN134" s="22"/>
      <c r="AO134" s="22"/>
      <c r="AP134" s="22" t="s">
        <v>251</v>
      </c>
      <c r="AQ134" s="22"/>
      <c r="AR134" s="22" t="s">
        <v>56</v>
      </c>
      <c r="AS134" s="27"/>
      <c r="AT134" s="27"/>
      <c r="AU134" s="22" t="s">
        <v>56</v>
      </c>
    </row>
    <row r="135" spans="2:47" ht="75.75" customHeight="1" x14ac:dyDescent="0.25">
      <c r="B135" s="66" t="s">
        <v>380</v>
      </c>
      <c r="C135" s="43">
        <v>7000025051</v>
      </c>
      <c r="D135" s="66" t="s">
        <v>377</v>
      </c>
      <c r="E135" s="68">
        <v>17775431.510000002</v>
      </c>
      <c r="F135" s="42">
        <f t="shared" si="7"/>
        <v>0</v>
      </c>
      <c r="G135" s="69"/>
      <c r="H135" s="67" t="s">
        <v>327</v>
      </c>
      <c r="I135" s="115">
        <v>667</v>
      </c>
      <c r="J135" s="22" t="s">
        <v>67</v>
      </c>
      <c r="K135" s="22" t="s">
        <v>68</v>
      </c>
      <c r="L135" s="22" t="s">
        <v>47</v>
      </c>
      <c r="M135" s="23" t="s">
        <v>377</v>
      </c>
      <c r="N135" s="23" t="s">
        <v>48</v>
      </c>
      <c r="O135" s="22" t="s">
        <v>49</v>
      </c>
      <c r="P135" s="22" t="s">
        <v>50</v>
      </c>
      <c r="Q135" s="22">
        <v>1</v>
      </c>
      <c r="R135" s="24" t="s">
        <v>51</v>
      </c>
      <c r="S135" s="23" t="s">
        <v>52</v>
      </c>
      <c r="T135" s="25">
        <v>17775431.510000002</v>
      </c>
      <c r="U135" s="22" t="s">
        <v>121</v>
      </c>
      <c r="V135" s="22" t="s">
        <v>114</v>
      </c>
      <c r="W135" s="26" t="s">
        <v>53</v>
      </c>
      <c r="X135" s="22">
        <v>1</v>
      </c>
      <c r="Y135" s="22"/>
      <c r="Z135" s="58"/>
      <c r="AA135" s="58"/>
      <c r="AB135" s="58"/>
      <c r="AC135" s="58"/>
      <c r="AD135" s="58"/>
      <c r="AE135" s="58"/>
      <c r="AF135" s="22" t="s">
        <v>54</v>
      </c>
      <c r="AG135" s="22" t="s">
        <v>55</v>
      </c>
      <c r="AH135" s="22">
        <v>1</v>
      </c>
      <c r="AI135" s="22">
        <v>0</v>
      </c>
      <c r="AJ135" s="58"/>
      <c r="AK135" s="58"/>
      <c r="AL135" s="58"/>
      <c r="AM135" s="22">
        <v>0</v>
      </c>
      <c r="AN135" s="22"/>
      <c r="AO135" s="22"/>
      <c r="AP135" s="22" t="s">
        <v>251</v>
      </c>
      <c r="AQ135" s="22"/>
      <c r="AR135" s="22">
        <v>0</v>
      </c>
      <c r="AS135" s="27"/>
      <c r="AT135" s="27"/>
      <c r="AU135" s="22">
        <v>0</v>
      </c>
    </row>
    <row r="136" spans="2:47" ht="63" customHeight="1" x14ac:dyDescent="0.25">
      <c r="B136" s="80" t="s">
        <v>474</v>
      </c>
      <c r="C136" s="28" t="s">
        <v>462</v>
      </c>
      <c r="D136" s="80" t="s">
        <v>486</v>
      </c>
      <c r="E136" s="83">
        <v>3305477.12</v>
      </c>
      <c r="F136" s="42">
        <f t="shared" si="7"/>
        <v>0</v>
      </c>
      <c r="G136" s="82"/>
      <c r="H136" s="81" t="s">
        <v>327</v>
      </c>
      <c r="I136" s="115">
        <v>668</v>
      </c>
      <c r="J136" s="22" t="s">
        <v>67</v>
      </c>
      <c r="K136" s="22" t="s">
        <v>68</v>
      </c>
      <c r="L136" s="22" t="s">
        <v>47</v>
      </c>
      <c r="M136" s="23" t="s">
        <v>486</v>
      </c>
      <c r="N136" s="23" t="s">
        <v>48</v>
      </c>
      <c r="O136" s="22" t="s">
        <v>49</v>
      </c>
      <c r="P136" s="22" t="s">
        <v>50</v>
      </c>
      <c r="Q136" s="22">
        <v>1</v>
      </c>
      <c r="R136" s="24" t="s">
        <v>51</v>
      </c>
      <c r="S136" s="23" t="s">
        <v>52</v>
      </c>
      <c r="T136" s="25">
        <v>3305477.12</v>
      </c>
      <c r="U136" s="22" t="s">
        <v>121</v>
      </c>
      <c r="V136" s="22" t="s">
        <v>369</v>
      </c>
      <c r="W136" s="26" t="s">
        <v>151</v>
      </c>
      <c r="X136" s="22">
        <v>1</v>
      </c>
      <c r="Y136" s="22"/>
      <c r="Z136" s="58"/>
      <c r="AA136" s="58"/>
      <c r="AB136" s="58"/>
      <c r="AC136" s="58"/>
      <c r="AD136" s="58"/>
      <c r="AE136" s="58"/>
      <c r="AF136" s="22" t="s">
        <v>135</v>
      </c>
      <c r="AG136" s="22" t="s">
        <v>55</v>
      </c>
      <c r="AH136" s="22">
        <v>1</v>
      </c>
      <c r="AI136" s="22">
        <v>0</v>
      </c>
      <c r="AJ136" s="58"/>
      <c r="AK136" s="58"/>
      <c r="AL136" s="58"/>
      <c r="AM136" s="22">
        <v>0</v>
      </c>
      <c r="AN136" s="22"/>
      <c r="AO136" s="22"/>
      <c r="AP136" s="22" t="s">
        <v>251</v>
      </c>
      <c r="AQ136" s="22"/>
      <c r="AR136" s="22" t="s">
        <v>57</v>
      </c>
      <c r="AS136" s="108" t="s">
        <v>650</v>
      </c>
      <c r="AT136" s="108" t="s">
        <v>651</v>
      </c>
      <c r="AU136" s="22">
        <v>0</v>
      </c>
    </row>
    <row r="137" spans="2:47" ht="53.25" customHeight="1" x14ac:dyDescent="0.25">
      <c r="B137" s="96" t="s">
        <v>751</v>
      </c>
      <c r="C137" s="28" t="s">
        <v>733</v>
      </c>
      <c r="D137" s="109" t="s">
        <v>710</v>
      </c>
      <c r="E137" s="110">
        <v>1994325.19</v>
      </c>
      <c r="F137" s="42">
        <f t="shared" si="7"/>
        <v>0</v>
      </c>
      <c r="G137" s="109"/>
      <c r="H137" s="81" t="s">
        <v>327</v>
      </c>
      <c r="I137" s="21">
        <v>671</v>
      </c>
      <c r="J137" s="22">
        <v>43.21</v>
      </c>
      <c r="K137" s="22" t="s">
        <v>704</v>
      </c>
      <c r="L137" s="22" t="s">
        <v>47</v>
      </c>
      <c r="M137" s="23" t="s">
        <v>710</v>
      </c>
      <c r="N137" s="23" t="s">
        <v>48</v>
      </c>
      <c r="O137" s="22" t="s">
        <v>49</v>
      </c>
      <c r="P137" s="22" t="s">
        <v>50</v>
      </c>
      <c r="Q137" s="22">
        <v>4</v>
      </c>
      <c r="R137" s="24" t="s">
        <v>51</v>
      </c>
      <c r="S137" s="23" t="s">
        <v>52</v>
      </c>
      <c r="T137" s="25">
        <v>1994325.19</v>
      </c>
      <c r="U137" s="22" t="s">
        <v>121</v>
      </c>
      <c r="V137" s="22" t="s">
        <v>114</v>
      </c>
      <c r="W137" s="26" t="s">
        <v>53</v>
      </c>
      <c r="X137" s="22">
        <v>1</v>
      </c>
      <c r="Y137" s="58"/>
      <c r="Z137" s="58"/>
      <c r="AA137" s="58"/>
      <c r="AB137" s="58"/>
      <c r="AC137" s="58"/>
      <c r="AD137" s="58"/>
      <c r="AE137" s="58"/>
      <c r="AF137" s="22" t="s">
        <v>54</v>
      </c>
      <c r="AG137" s="22" t="s">
        <v>55</v>
      </c>
      <c r="AH137" s="22">
        <v>1</v>
      </c>
      <c r="AI137" s="22">
        <v>0</v>
      </c>
      <c r="AJ137" s="58"/>
      <c r="AK137" s="58"/>
      <c r="AL137" s="58"/>
      <c r="AM137" s="22">
        <v>1</v>
      </c>
      <c r="AN137" s="22"/>
      <c r="AO137" s="58"/>
      <c r="AP137" s="112" t="s">
        <v>251</v>
      </c>
      <c r="AQ137" s="58"/>
      <c r="AR137" s="22">
        <v>0</v>
      </c>
      <c r="AS137" s="27"/>
      <c r="AT137" s="27"/>
      <c r="AU137" s="22">
        <v>0</v>
      </c>
    </row>
    <row r="138" spans="2:47" ht="51" x14ac:dyDescent="0.25">
      <c r="B138" s="96" t="s">
        <v>752</v>
      </c>
      <c r="C138" s="28" t="s">
        <v>734</v>
      </c>
      <c r="D138" s="109" t="s">
        <v>711</v>
      </c>
      <c r="E138" s="110">
        <v>15104242.550000001</v>
      </c>
      <c r="F138" s="42">
        <f t="shared" si="7"/>
        <v>0</v>
      </c>
      <c r="G138" s="109"/>
      <c r="H138" s="81" t="s">
        <v>327</v>
      </c>
      <c r="I138" s="21">
        <v>678</v>
      </c>
      <c r="J138" s="22">
        <v>33.14</v>
      </c>
      <c r="K138" s="22" t="s">
        <v>92</v>
      </c>
      <c r="L138" s="22" t="s">
        <v>47</v>
      </c>
      <c r="M138" s="23" t="s">
        <v>711</v>
      </c>
      <c r="N138" s="23" t="s">
        <v>48</v>
      </c>
      <c r="O138" s="22" t="s">
        <v>49</v>
      </c>
      <c r="P138" s="22" t="s">
        <v>50</v>
      </c>
      <c r="Q138" s="22">
        <v>12</v>
      </c>
      <c r="R138" s="24" t="s">
        <v>51</v>
      </c>
      <c r="S138" s="23" t="s">
        <v>52</v>
      </c>
      <c r="T138" s="25">
        <v>15104242.550000001</v>
      </c>
      <c r="U138" s="22" t="s">
        <v>121</v>
      </c>
      <c r="V138" s="22" t="s">
        <v>111</v>
      </c>
      <c r="W138" s="26" t="s">
        <v>53</v>
      </c>
      <c r="X138" s="22">
        <v>1</v>
      </c>
      <c r="Y138" s="58"/>
      <c r="Z138" s="58"/>
      <c r="AA138" s="58"/>
      <c r="AB138" s="58"/>
      <c r="AC138" s="58"/>
      <c r="AD138" s="58"/>
      <c r="AE138" s="58"/>
      <c r="AF138" s="22" t="s">
        <v>54</v>
      </c>
      <c r="AG138" s="22" t="s">
        <v>55</v>
      </c>
      <c r="AH138" s="22">
        <v>1</v>
      </c>
      <c r="AI138" s="22">
        <v>0</v>
      </c>
      <c r="AJ138" s="58"/>
      <c r="AK138" s="58"/>
      <c r="AL138" s="58"/>
      <c r="AM138" s="22">
        <v>0</v>
      </c>
      <c r="AN138" s="58"/>
      <c r="AO138" s="58"/>
      <c r="AP138" s="113" t="s">
        <v>251</v>
      </c>
      <c r="AQ138" s="58"/>
      <c r="AR138" s="22">
        <v>0</v>
      </c>
      <c r="AS138" s="27"/>
      <c r="AT138" s="27"/>
      <c r="AU138" s="22">
        <v>0</v>
      </c>
    </row>
    <row r="139" spans="2:47" ht="63.75" x14ac:dyDescent="0.25">
      <c r="B139" s="96" t="s">
        <v>753</v>
      </c>
      <c r="C139" s="28" t="s">
        <v>735</v>
      </c>
      <c r="D139" s="109" t="s">
        <v>712</v>
      </c>
      <c r="E139" s="110">
        <v>20501008.399999999</v>
      </c>
      <c r="F139" s="42">
        <f t="shared" si="7"/>
        <v>0</v>
      </c>
      <c r="G139" s="109"/>
      <c r="H139" s="81" t="s">
        <v>327</v>
      </c>
      <c r="I139" s="21">
        <v>679</v>
      </c>
      <c r="J139" s="22">
        <v>33.14</v>
      </c>
      <c r="K139" s="22" t="s">
        <v>92</v>
      </c>
      <c r="L139" s="22" t="s">
        <v>47</v>
      </c>
      <c r="M139" s="23" t="s">
        <v>712</v>
      </c>
      <c r="N139" s="23" t="s">
        <v>48</v>
      </c>
      <c r="O139" s="22" t="s">
        <v>49</v>
      </c>
      <c r="P139" s="22" t="s">
        <v>50</v>
      </c>
      <c r="Q139" s="22">
        <v>22</v>
      </c>
      <c r="R139" s="24" t="s">
        <v>51</v>
      </c>
      <c r="S139" s="23" t="s">
        <v>52</v>
      </c>
      <c r="T139" s="25">
        <v>20501008.399999999</v>
      </c>
      <c r="U139" s="22" t="s">
        <v>121</v>
      </c>
      <c r="V139" s="22" t="s">
        <v>111</v>
      </c>
      <c r="W139" s="26" t="s">
        <v>53</v>
      </c>
      <c r="X139" s="22">
        <v>1</v>
      </c>
      <c r="Y139" s="58"/>
      <c r="Z139" s="58"/>
      <c r="AA139" s="58"/>
      <c r="AB139" s="58"/>
      <c r="AC139" s="58"/>
      <c r="AD139" s="58"/>
      <c r="AE139" s="58"/>
      <c r="AF139" s="22" t="s">
        <v>54</v>
      </c>
      <c r="AG139" s="22" t="s">
        <v>55</v>
      </c>
      <c r="AH139" s="22">
        <v>1</v>
      </c>
      <c r="AI139" s="22">
        <v>0</v>
      </c>
      <c r="AJ139" s="58"/>
      <c r="AK139" s="58"/>
      <c r="AL139" s="58"/>
      <c r="AM139" s="22">
        <v>0</v>
      </c>
      <c r="AN139" s="58"/>
      <c r="AO139" s="58"/>
      <c r="AP139" s="113" t="s">
        <v>251</v>
      </c>
      <c r="AQ139" s="58"/>
      <c r="AR139" s="22">
        <v>0</v>
      </c>
      <c r="AS139" s="27"/>
      <c r="AT139" s="27"/>
      <c r="AU139" s="22">
        <v>0</v>
      </c>
    </row>
    <row r="140" spans="2:47" ht="51" x14ac:dyDescent="0.25">
      <c r="B140" s="96" t="s">
        <v>754</v>
      </c>
      <c r="C140" s="28" t="s">
        <v>736</v>
      </c>
      <c r="D140" s="109" t="s">
        <v>713</v>
      </c>
      <c r="E140" s="110">
        <v>1122804.76</v>
      </c>
      <c r="F140" s="42">
        <f t="shared" si="7"/>
        <v>0</v>
      </c>
      <c r="G140" s="109"/>
      <c r="H140" s="81" t="s">
        <v>327</v>
      </c>
      <c r="I140" s="21">
        <v>683</v>
      </c>
      <c r="J140" s="22">
        <v>43.21</v>
      </c>
      <c r="K140" s="22" t="s">
        <v>491</v>
      </c>
      <c r="L140" s="22" t="s">
        <v>47</v>
      </c>
      <c r="M140" s="23" t="s">
        <v>713</v>
      </c>
      <c r="N140" s="23" t="s">
        <v>48</v>
      </c>
      <c r="O140" s="22" t="s">
        <v>49</v>
      </c>
      <c r="P140" s="22" t="s">
        <v>50</v>
      </c>
      <c r="Q140" s="22">
        <v>30</v>
      </c>
      <c r="R140" s="24" t="s">
        <v>51</v>
      </c>
      <c r="S140" s="23" t="s">
        <v>52</v>
      </c>
      <c r="T140" s="25">
        <v>1122804.76</v>
      </c>
      <c r="U140" s="22" t="s">
        <v>121</v>
      </c>
      <c r="V140" s="22" t="s">
        <v>113</v>
      </c>
      <c r="W140" s="26" t="s">
        <v>53</v>
      </c>
      <c r="X140" s="22">
        <v>1</v>
      </c>
      <c r="Y140" s="58"/>
      <c r="Z140" s="58"/>
      <c r="AA140" s="58"/>
      <c r="AB140" s="58"/>
      <c r="AC140" s="58"/>
      <c r="AD140" s="58"/>
      <c r="AE140" s="58"/>
      <c r="AF140" s="22" t="s">
        <v>54</v>
      </c>
      <c r="AG140" s="22" t="s">
        <v>55</v>
      </c>
      <c r="AH140" s="22">
        <v>1</v>
      </c>
      <c r="AI140" s="22">
        <v>0</v>
      </c>
      <c r="AJ140" s="58"/>
      <c r="AK140" s="58"/>
      <c r="AL140" s="58"/>
      <c r="AM140" s="22">
        <v>0</v>
      </c>
      <c r="AN140" s="58"/>
      <c r="AO140" s="58"/>
      <c r="AP140" s="113" t="s">
        <v>251</v>
      </c>
      <c r="AQ140" s="58"/>
      <c r="AR140" s="22">
        <v>0</v>
      </c>
      <c r="AS140" s="27"/>
      <c r="AT140" s="27"/>
      <c r="AU140" s="22">
        <v>0</v>
      </c>
    </row>
    <row r="141" spans="2:47" ht="76.5" x14ac:dyDescent="0.25">
      <c r="B141" s="96" t="s">
        <v>755</v>
      </c>
      <c r="C141" s="28" t="s">
        <v>737</v>
      </c>
      <c r="D141" s="109" t="s">
        <v>714</v>
      </c>
      <c r="E141" s="110">
        <v>50000000</v>
      </c>
      <c r="F141" s="42">
        <f t="shared" si="7"/>
        <v>0</v>
      </c>
      <c r="G141" s="109"/>
      <c r="H141" s="81" t="s">
        <v>327</v>
      </c>
      <c r="I141" s="21">
        <v>685</v>
      </c>
      <c r="J141" s="22" t="s">
        <v>67</v>
      </c>
      <c r="K141" s="22" t="s">
        <v>73</v>
      </c>
      <c r="L141" s="22" t="s">
        <v>47</v>
      </c>
      <c r="M141" s="23" t="s">
        <v>714</v>
      </c>
      <c r="N141" s="23" t="s">
        <v>48</v>
      </c>
      <c r="O141" s="22" t="s">
        <v>49</v>
      </c>
      <c r="P141" s="22" t="s">
        <v>50</v>
      </c>
      <c r="Q141" s="22">
        <v>1</v>
      </c>
      <c r="R141" s="24" t="s">
        <v>51</v>
      </c>
      <c r="S141" s="23" t="s">
        <v>52</v>
      </c>
      <c r="T141" s="25">
        <v>50000000</v>
      </c>
      <c r="U141" s="22" t="s">
        <v>121</v>
      </c>
      <c r="V141" s="22" t="s">
        <v>112</v>
      </c>
      <c r="W141" s="26" t="s">
        <v>53</v>
      </c>
      <c r="X141" s="22">
        <v>1</v>
      </c>
      <c r="Y141" s="58"/>
      <c r="Z141" s="58"/>
      <c r="AA141" s="58"/>
      <c r="AB141" s="58"/>
      <c r="AC141" s="58"/>
      <c r="AD141" s="58"/>
      <c r="AE141" s="58"/>
      <c r="AF141" s="22" t="s">
        <v>54</v>
      </c>
      <c r="AG141" s="22" t="s">
        <v>55</v>
      </c>
      <c r="AH141" s="22">
        <v>1</v>
      </c>
      <c r="AI141" s="22">
        <v>0</v>
      </c>
      <c r="AJ141" s="58"/>
      <c r="AK141" s="58"/>
      <c r="AL141" s="58"/>
      <c r="AM141" s="22">
        <v>0</v>
      </c>
      <c r="AN141" s="58"/>
      <c r="AO141" s="58"/>
      <c r="AP141" s="113" t="s">
        <v>251</v>
      </c>
      <c r="AQ141" s="58"/>
      <c r="AR141" s="22">
        <v>1</v>
      </c>
      <c r="AS141" s="27" t="s">
        <v>731</v>
      </c>
      <c r="AT141" s="27" t="s">
        <v>731</v>
      </c>
      <c r="AU141" s="22">
        <v>0</v>
      </c>
    </row>
    <row r="142" spans="2:47" ht="38.25" x14ac:dyDescent="0.25">
      <c r="B142" s="96" t="s">
        <v>756</v>
      </c>
      <c r="C142" s="28" t="s">
        <v>738</v>
      </c>
      <c r="D142" s="109" t="s">
        <v>715</v>
      </c>
      <c r="E142" s="110">
        <v>535179.96</v>
      </c>
      <c r="F142" s="42">
        <f t="shared" si="7"/>
        <v>0</v>
      </c>
      <c r="G142" s="109"/>
      <c r="H142" s="81" t="s">
        <v>327</v>
      </c>
      <c r="I142" s="21">
        <v>686</v>
      </c>
      <c r="J142" s="22">
        <v>26.2</v>
      </c>
      <c r="K142" s="22" t="s">
        <v>78</v>
      </c>
      <c r="L142" s="22" t="s">
        <v>62</v>
      </c>
      <c r="M142" s="23" t="s">
        <v>715</v>
      </c>
      <c r="N142" s="23" t="s">
        <v>48</v>
      </c>
      <c r="O142" s="22" t="s">
        <v>49</v>
      </c>
      <c r="P142" s="22" t="s">
        <v>50</v>
      </c>
      <c r="Q142" s="22">
        <v>125</v>
      </c>
      <c r="R142" s="24" t="s">
        <v>51</v>
      </c>
      <c r="S142" s="23" t="s">
        <v>52</v>
      </c>
      <c r="T142" s="25">
        <v>535179.96</v>
      </c>
      <c r="U142" s="22" t="s">
        <v>121</v>
      </c>
      <c r="V142" s="22" t="s">
        <v>111</v>
      </c>
      <c r="W142" s="26" t="s">
        <v>53</v>
      </c>
      <c r="X142" s="22">
        <v>1</v>
      </c>
      <c r="Y142" s="58"/>
      <c r="Z142" s="58"/>
      <c r="AA142" s="58"/>
      <c r="AB142" s="58"/>
      <c r="AC142" s="58"/>
      <c r="AD142" s="58"/>
      <c r="AE142" s="58"/>
      <c r="AF142" s="22" t="s">
        <v>54</v>
      </c>
      <c r="AG142" s="22" t="s">
        <v>55</v>
      </c>
      <c r="AH142" s="22">
        <v>1</v>
      </c>
      <c r="AI142" s="22">
        <v>0</v>
      </c>
      <c r="AJ142" s="58"/>
      <c r="AK142" s="58"/>
      <c r="AL142" s="58"/>
      <c r="AM142" s="22">
        <v>0</v>
      </c>
      <c r="AN142" s="58"/>
      <c r="AO142" s="58"/>
      <c r="AP142" s="113" t="s">
        <v>251</v>
      </c>
      <c r="AQ142" s="58"/>
      <c r="AR142" s="22">
        <v>0</v>
      </c>
      <c r="AS142" s="27"/>
      <c r="AT142" s="27"/>
      <c r="AU142" s="22">
        <v>0</v>
      </c>
    </row>
    <row r="143" spans="2:47" ht="38.25" x14ac:dyDescent="0.25">
      <c r="B143" s="96" t="s">
        <v>757</v>
      </c>
      <c r="C143" s="28" t="s">
        <v>739</v>
      </c>
      <c r="D143" s="109" t="s">
        <v>716</v>
      </c>
      <c r="E143" s="110">
        <v>11626073.74</v>
      </c>
      <c r="F143" s="42">
        <f t="shared" si="7"/>
        <v>0</v>
      </c>
      <c r="G143" s="109"/>
      <c r="H143" s="81" t="s">
        <v>327</v>
      </c>
      <c r="I143" s="21">
        <v>687</v>
      </c>
      <c r="J143" s="22">
        <v>43.29</v>
      </c>
      <c r="K143" s="22" t="s">
        <v>70</v>
      </c>
      <c r="L143" s="22" t="s">
        <v>47</v>
      </c>
      <c r="M143" s="23" t="s">
        <v>716</v>
      </c>
      <c r="N143" s="23" t="s">
        <v>48</v>
      </c>
      <c r="O143" s="22" t="s">
        <v>49</v>
      </c>
      <c r="P143" s="22" t="s">
        <v>50</v>
      </c>
      <c r="Q143" s="22">
        <v>8</v>
      </c>
      <c r="R143" s="24" t="s">
        <v>51</v>
      </c>
      <c r="S143" s="23" t="s">
        <v>52</v>
      </c>
      <c r="T143" s="25">
        <v>11626073.74</v>
      </c>
      <c r="U143" s="22" t="s">
        <v>121</v>
      </c>
      <c r="V143" s="22" t="s">
        <v>114</v>
      </c>
      <c r="W143" s="26" t="s">
        <v>53</v>
      </c>
      <c r="X143" s="22">
        <v>1</v>
      </c>
      <c r="Y143" s="58"/>
      <c r="Z143" s="58"/>
      <c r="AA143" s="58"/>
      <c r="AB143" s="58"/>
      <c r="AC143" s="58"/>
      <c r="AD143" s="58"/>
      <c r="AE143" s="58"/>
      <c r="AF143" s="22" t="s">
        <v>54</v>
      </c>
      <c r="AG143" s="22" t="s">
        <v>55</v>
      </c>
      <c r="AH143" s="22">
        <v>1</v>
      </c>
      <c r="AI143" s="22">
        <v>0</v>
      </c>
      <c r="AJ143" s="58"/>
      <c r="AK143" s="58"/>
      <c r="AL143" s="58"/>
      <c r="AM143" s="22">
        <v>0</v>
      </c>
      <c r="AN143" s="58"/>
      <c r="AO143" s="58"/>
      <c r="AP143" s="113" t="s">
        <v>251</v>
      </c>
      <c r="AQ143" s="58"/>
      <c r="AR143" s="22">
        <v>0</v>
      </c>
      <c r="AS143" s="27"/>
      <c r="AT143" s="27"/>
      <c r="AU143" s="22">
        <v>0</v>
      </c>
    </row>
    <row r="144" spans="2:47" ht="51" x14ac:dyDescent="0.25">
      <c r="B144" s="96" t="s">
        <v>758</v>
      </c>
      <c r="C144" s="28" t="s">
        <v>740</v>
      </c>
      <c r="D144" s="109" t="s">
        <v>717</v>
      </c>
      <c r="E144" s="110">
        <v>4490416.0199999996</v>
      </c>
      <c r="F144" s="42">
        <f t="shared" si="7"/>
        <v>0</v>
      </c>
      <c r="G144" s="109"/>
      <c r="H144" s="111" t="s">
        <v>327</v>
      </c>
      <c r="I144" s="21">
        <v>689</v>
      </c>
      <c r="J144" s="22">
        <v>43.22</v>
      </c>
      <c r="K144" s="22" t="s">
        <v>80</v>
      </c>
      <c r="L144" s="22" t="s">
        <v>47</v>
      </c>
      <c r="M144" s="23" t="s">
        <v>717</v>
      </c>
      <c r="N144" s="23" t="s">
        <v>48</v>
      </c>
      <c r="O144" s="22" t="s">
        <v>49</v>
      </c>
      <c r="P144" s="22" t="s">
        <v>50</v>
      </c>
      <c r="Q144" s="22">
        <v>1</v>
      </c>
      <c r="R144" s="24" t="s">
        <v>51</v>
      </c>
      <c r="S144" s="23" t="s">
        <v>52</v>
      </c>
      <c r="T144" s="25">
        <v>4490416.0199999996</v>
      </c>
      <c r="U144" s="22" t="s">
        <v>121</v>
      </c>
      <c r="V144" s="22" t="s">
        <v>111</v>
      </c>
      <c r="W144" s="26" t="s">
        <v>53</v>
      </c>
      <c r="X144" s="22">
        <v>1</v>
      </c>
      <c r="Y144" s="58"/>
      <c r="Z144" s="58"/>
      <c r="AA144" s="58"/>
      <c r="AB144" s="58"/>
      <c r="AC144" s="58"/>
      <c r="AD144" s="58"/>
      <c r="AE144" s="58"/>
      <c r="AF144" s="22" t="s">
        <v>54</v>
      </c>
      <c r="AG144" s="22" t="s">
        <v>55</v>
      </c>
      <c r="AH144" s="22">
        <v>1</v>
      </c>
      <c r="AI144" s="22">
        <v>0</v>
      </c>
      <c r="AJ144" s="58"/>
      <c r="AK144" s="58"/>
      <c r="AL144" s="58"/>
      <c r="AM144" s="22">
        <v>0</v>
      </c>
      <c r="AN144" s="58"/>
      <c r="AO144" s="58"/>
      <c r="AP144" s="113" t="s">
        <v>251</v>
      </c>
      <c r="AQ144" s="58"/>
      <c r="AR144" s="22">
        <v>0</v>
      </c>
      <c r="AS144" s="27"/>
      <c r="AT144" s="27"/>
      <c r="AU144" s="22">
        <v>0</v>
      </c>
    </row>
    <row r="145" spans="2:47" ht="51" x14ac:dyDescent="0.25">
      <c r="B145" s="96" t="s">
        <v>759</v>
      </c>
      <c r="C145" s="28" t="s">
        <v>741</v>
      </c>
      <c r="D145" s="109" t="s">
        <v>718</v>
      </c>
      <c r="E145" s="110">
        <v>4187179.32</v>
      </c>
      <c r="F145" s="42">
        <f t="shared" si="7"/>
        <v>0</v>
      </c>
      <c r="G145" s="109"/>
      <c r="H145" s="111" t="s">
        <v>327</v>
      </c>
      <c r="I145" s="21">
        <v>690</v>
      </c>
      <c r="J145" s="22">
        <v>43.22</v>
      </c>
      <c r="K145" s="22" t="s">
        <v>80</v>
      </c>
      <c r="L145" s="22" t="s">
        <v>47</v>
      </c>
      <c r="M145" s="23" t="s">
        <v>718</v>
      </c>
      <c r="N145" s="23" t="s">
        <v>48</v>
      </c>
      <c r="O145" s="22" t="s">
        <v>49</v>
      </c>
      <c r="P145" s="22" t="s">
        <v>50</v>
      </c>
      <c r="Q145" s="22">
        <v>1</v>
      </c>
      <c r="R145" s="24" t="s">
        <v>51</v>
      </c>
      <c r="S145" s="23" t="s">
        <v>52</v>
      </c>
      <c r="T145" s="25">
        <v>4187179.32</v>
      </c>
      <c r="U145" s="22" t="s">
        <v>121</v>
      </c>
      <c r="V145" s="22" t="s">
        <v>111</v>
      </c>
      <c r="W145" s="26" t="s">
        <v>53</v>
      </c>
      <c r="X145" s="22">
        <v>1</v>
      </c>
      <c r="Y145" s="58"/>
      <c r="Z145" s="58"/>
      <c r="AA145" s="58"/>
      <c r="AB145" s="58"/>
      <c r="AC145" s="58"/>
      <c r="AD145" s="58"/>
      <c r="AE145" s="58"/>
      <c r="AF145" s="22" t="s">
        <v>54</v>
      </c>
      <c r="AG145" s="22" t="s">
        <v>55</v>
      </c>
      <c r="AH145" s="22">
        <v>1</v>
      </c>
      <c r="AI145" s="22">
        <v>0</v>
      </c>
      <c r="AJ145" s="58"/>
      <c r="AK145" s="58"/>
      <c r="AL145" s="58"/>
      <c r="AM145" s="22">
        <v>0</v>
      </c>
      <c r="AN145" s="58"/>
      <c r="AO145" s="58"/>
      <c r="AP145" s="113" t="s">
        <v>251</v>
      </c>
      <c r="AQ145" s="58"/>
      <c r="AR145" s="22">
        <v>0</v>
      </c>
      <c r="AS145" s="27"/>
      <c r="AT145" s="27"/>
      <c r="AU145" s="22">
        <v>0</v>
      </c>
    </row>
    <row r="146" spans="2:47" ht="51" x14ac:dyDescent="0.25">
      <c r="B146" s="96" t="s">
        <v>760</v>
      </c>
      <c r="C146" s="28" t="s">
        <v>742</v>
      </c>
      <c r="D146" s="109" t="s">
        <v>719</v>
      </c>
      <c r="E146" s="110">
        <v>2282346</v>
      </c>
      <c r="F146" s="42">
        <f t="shared" si="7"/>
        <v>0</v>
      </c>
      <c r="G146" s="109"/>
      <c r="H146" s="111" t="s">
        <v>327</v>
      </c>
      <c r="I146" s="21">
        <v>692</v>
      </c>
      <c r="J146" s="22">
        <v>43.29</v>
      </c>
      <c r="K146" s="22" t="s">
        <v>70</v>
      </c>
      <c r="L146" s="22" t="s">
        <v>47</v>
      </c>
      <c r="M146" s="23" t="s">
        <v>719</v>
      </c>
      <c r="N146" s="23" t="s">
        <v>48</v>
      </c>
      <c r="O146" s="22" t="s">
        <v>49</v>
      </c>
      <c r="P146" s="22" t="s">
        <v>50</v>
      </c>
      <c r="Q146" s="22">
        <v>6</v>
      </c>
      <c r="R146" s="24" t="s">
        <v>51</v>
      </c>
      <c r="S146" s="23" t="s">
        <v>52</v>
      </c>
      <c r="T146" s="25">
        <v>2282346</v>
      </c>
      <c r="U146" s="22" t="s">
        <v>117</v>
      </c>
      <c r="V146" s="22" t="s">
        <v>114</v>
      </c>
      <c r="W146" s="26" t="s">
        <v>53</v>
      </c>
      <c r="X146" s="22">
        <v>1</v>
      </c>
      <c r="Y146" s="58"/>
      <c r="Z146" s="58"/>
      <c r="AA146" s="58"/>
      <c r="AB146" s="58"/>
      <c r="AC146" s="58"/>
      <c r="AD146" s="58"/>
      <c r="AE146" s="58"/>
      <c r="AF146" s="22" t="s">
        <v>54</v>
      </c>
      <c r="AG146" s="22" t="s">
        <v>55</v>
      </c>
      <c r="AH146" s="22">
        <v>1</v>
      </c>
      <c r="AI146" s="22">
        <v>0</v>
      </c>
      <c r="AJ146" s="58"/>
      <c r="AK146" s="58"/>
      <c r="AL146" s="58"/>
      <c r="AM146" s="22">
        <v>0</v>
      </c>
      <c r="AN146" s="58"/>
      <c r="AO146" s="58"/>
      <c r="AP146" s="113" t="s">
        <v>251</v>
      </c>
      <c r="AQ146" s="58"/>
      <c r="AR146" s="22">
        <v>0</v>
      </c>
      <c r="AS146" s="27"/>
      <c r="AT146" s="27"/>
      <c r="AU146" s="22">
        <v>0</v>
      </c>
    </row>
    <row r="147" spans="2:47" ht="51" x14ac:dyDescent="0.25">
      <c r="B147" s="96" t="s">
        <v>761</v>
      </c>
      <c r="C147" s="28" t="s">
        <v>743</v>
      </c>
      <c r="D147" s="109" t="s">
        <v>720</v>
      </c>
      <c r="E147" s="110">
        <v>3851910.22</v>
      </c>
      <c r="F147" s="42">
        <f t="shared" si="7"/>
        <v>0</v>
      </c>
      <c r="G147" s="109"/>
      <c r="H147" s="111" t="s">
        <v>327</v>
      </c>
      <c r="I147" s="21">
        <v>693</v>
      </c>
      <c r="J147" s="22" t="s">
        <v>67</v>
      </c>
      <c r="K147" s="22" t="s">
        <v>73</v>
      </c>
      <c r="L147" s="22" t="s">
        <v>47</v>
      </c>
      <c r="M147" s="23" t="s">
        <v>720</v>
      </c>
      <c r="N147" s="23" t="s">
        <v>48</v>
      </c>
      <c r="O147" s="22" t="s">
        <v>49</v>
      </c>
      <c r="P147" s="22" t="s">
        <v>50</v>
      </c>
      <c r="Q147" s="22">
        <v>1</v>
      </c>
      <c r="R147" s="24" t="s">
        <v>51</v>
      </c>
      <c r="S147" s="23" t="s">
        <v>52</v>
      </c>
      <c r="T147" s="25">
        <v>3851910.22</v>
      </c>
      <c r="U147" s="22" t="s">
        <v>121</v>
      </c>
      <c r="V147" s="22" t="s">
        <v>252</v>
      </c>
      <c r="W147" s="26" t="s">
        <v>151</v>
      </c>
      <c r="X147" s="22">
        <v>1</v>
      </c>
      <c r="Y147" s="58"/>
      <c r="Z147" s="58"/>
      <c r="AA147" s="58"/>
      <c r="AB147" s="58"/>
      <c r="AC147" s="58"/>
      <c r="AD147" s="58"/>
      <c r="AE147" s="58"/>
      <c r="AF147" s="22" t="s">
        <v>135</v>
      </c>
      <c r="AG147" s="22" t="s">
        <v>55</v>
      </c>
      <c r="AH147" s="22">
        <v>1</v>
      </c>
      <c r="AI147" s="22">
        <v>0</v>
      </c>
      <c r="AJ147" s="58"/>
      <c r="AK147" s="58"/>
      <c r="AL147" s="58"/>
      <c r="AM147" s="22">
        <v>0</v>
      </c>
      <c r="AN147" s="58"/>
      <c r="AO147" s="58"/>
      <c r="AP147" s="113" t="s">
        <v>251</v>
      </c>
      <c r="AQ147" s="58"/>
      <c r="AR147" s="22">
        <v>1</v>
      </c>
      <c r="AS147" s="27" t="s">
        <v>732</v>
      </c>
      <c r="AT147" s="27" t="s">
        <v>732</v>
      </c>
      <c r="AU147" s="22">
        <v>0</v>
      </c>
    </row>
    <row r="148" spans="2:47" ht="51" x14ac:dyDescent="0.25">
      <c r="B148" s="96" t="s">
        <v>762</v>
      </c>
      <c r="C148" s="28" t="s">
        <v>744</v>
      </c>
      <c r="D148" s="109" t="s">
        <v>721</v>
      </c>
      <c r="E148" s="110">
        <v>50000000</v>
      </c>
      <c r="F148" s="42">
        <f t="shared" si="7"/>
        <v>0</v>
      </c>
      <c r="G148" s="109"/>
      <c r="H148" s="111" t="s">
        <v>327</v>
      </c>
      <c r="I148" s="21">
        <v>694</v>
      </c>
      <c r="J148" s="22" t="s">
        <v>67</v>
      </c>
      <c r="K148" s="22" t="s">
        <v>497</v>
      </c>
      <c r="L148" s="22" t="s">
        <v>47</v>
      </c>
      <c r="M148" s="23" t="s">
        <v>721</v>
      </c>
      <c r="N148" s="23" t="s">
        <v>48</v>
      </c>
      <c r="O148" s="22" t="s">
        <v>49</v>
      </c>
      <c r="P148" s="22" t="s">
        <v>50</v>
      </c>
      <c r="Q148" s="22">
        <v>1</v>
      </c>
      <c r="R148" s="24" t="s">
        <v>51</v>
      </c>
      <c r="S148" s="23" t="s">
        <v>52</v>
      </c>
      <c r="T148" s="25">
        <v>50000000</v>
      </c>
      <c r="U148" s="22" t="s">
        <v>121</v>
      </c>
      <c r="V148" s="22" t="s">
        <v>112</v>
      </c>
      <c r="W148" s="26" t="s">
        <v>53</v>
      </c>
      <c r="X148" s="22">
        <v>1</v>
      </c>
      <c r="Y148" s="58"/>
      <c r="Z148" s="58"/>
      <c r="AA148" s="58"/>
      <c r="AB148" s="58"/>
      <c r="AC148" s="58"/>
      <c r="AD148" s="58"/>
      <c r="AE148" s="58"/>
      <c r="AF148" s="22" t="s">
        <v>54</v>
      </c>
      <c r="AG148" s="22" t="s">
        <v>55</v>
      </c>
      <c r="AH148" s="22">
        <v>1</v>
      </c>
      <c r="AI148" s="22">
        <v>0</v>
      </c>
      <c r="AJ148" s="58"/>
      <c r="AK148" s="58"/>
      <c r="AL148" s="58"/>
      <c r="AM148" s="22">
        <v>1</v>
      </c>
      <c r="AN148" s="22"/>
      <c r="AO148" s="58"/>
      <c r="AP148" s="112" t="s">
        <v>251</v>
      </c>
      <c r="AQ148" s="58"/>
      <c r="AR148" s="22">
        <v>1</v>
      </c>
      <c r="AS148" s="27" t="s">
        <v>731</v>
      </c>
      <c r="AT148" s="27" t="s">
        <v>731</v>
      </c>
      <c r="AU148" s="22">
        <v>0</v>
      </c>
    </row>
    <row r="149" spans="2:47" ht="51" x14ac:dyDescent="0.25">
      <c r="B149" s="96" t="s">
        <v>763</v>
      </c>
      <c r="C149" s="28" t="s">
        <v>745</v>
      </c>
      <c r="D149" s="109" t="s">
        <v>722</v>
      </c>
      <c r="E149" s="110">
        <v>1192834.69</v>
      </c>
      <c r="F149" s="42">
        <f t="shared" ref="F149:F172" si="8">E149-T149</f>
        <v>0</v>
      </c>
      <c r="G149" s="109"/>
      <c r="H149" s="111" t="s">
        <v>327</v>
      </c>
      <c r="I149" s="21">
        <v>695</v>
      </c>
      <c r="J149" s="22">
        <v>80.2</v>
      </c>
      <c r="K149" s="22" t="s">
        <v>705</v>
      </c>
      <c r="L149" s="22" t="s">
        <v>47</v>
      </c>
      <c r="M149" s="23" t="s">
        <v>722</v>
      </c>
      <c r="N149" s="23" t="s">
        <v>48</v>
      </c>
      <c r="O149" s="22" t="s">
        <v>49</v>
      </c>
      <c r="P149" s="22" t="s">
        <v>50</v>
      </c>
      <c r="Q149" s="22">
        <v>1</v>
      </c>
      <c r="R149" s="24" t="s">
        <v>51</v>
      </c>
      <c r="S149" s="23" t="s">
        <v>52</v>
      </c>
      <c r="T149" s="25">
        <v>1192834.69</v>
      </c>
      <c r="U149" s="22" t="s">
        <v>121</v>
      </c>
      <c r="V149" s="22" t="s">
        <v>113</v>
      </c>
      <c r="W149" s="26" t="s">
        <v>53</v>
      </c>
      <c r="X149" s="22">
        <v>1</v>
      </c>
      <c r="Y149" s="58"/>
      <c r="Z149" s="58"/>
      <c r="AA149" s="58"/>
      <c r="AB149" s="58"/>
      <c r="AC149" s="58"/>
      <c r="AD149" s="58"/>
      <c r="AE149" s="58"/>
      <c r="AF149" s="22" t="s">
        <v>54</v>
      </c>
      <c r="AG149" s="22" t="s">
        <v>55</v>
      </c>
      <c r="AH149" s="22">
        <v>1</v>
      </c>
      <c r="AI149" s="22">
        <v>0</v>
      </c>
      <c r="AJ149" s="58"/>
      <c r="AK149" s="58"/>
      <c r="AL149" s="58"/>
      <c r="AM149" s="22">
        <v>0</v>
      </c>
      <c r="AN149" s="58"/>
      <c r="AO149" s="58"/>
      <c r="AP149" s="113" t="s">
        <v>251</v>
      </c>
      <c r="AQ149" s="58"/>
      <c r="AR149" s="22">
        <v>0</v>
      </c>
      <c r="AS149" s="27"/>
      <c r="AT149" s="27"/>
      <c r="AU149" s="22">
        <v>0</v>
      </c>
    </row>
    <row r="150" spans="2:47" ht="38.25" x14ac:dyDescent="0.25">
      <c r="B150" s="96" t="s">
        <v>765</v>
      </c>
      <c r="C150" s="28" t="s">
        <v>747</v>
      </c>
      <c r="D150" s="109" t="s">
        <v>724</v>
      </c>
      <c r="E150" s="110">
        <v>539223.30000000005</v>
      </c>
      <c r="F150" s="42">
        <f t="shared" si="8"/>
        <v>0</v>
      </c>
      <c r="G150" s="109"/>
      <c r="H150" s="111" t="s">
        <v>327</v>
      </c>
      <c r="I150" s="21">
        <v>701</v>
      </c>
      <c r="J150" s="22">
        <v>27.4</v>
      </c>
      <c r="K150" s="22" t="s">
        <v>706</v>
      </c>
      <c r="L150" s="22" t="s">
        <v>62</v>
      </c>
      <c r="M150" s="23" t="s">
        <v>724</v>
      </c>
      <c r="N150" s="23" t="s">
        <v>48</v>
      </c>
      <c r="O150" s="22" t="s">
        <v>49</v>
      </c>
      <c r="P150" s="22" t="s">
        <v>50</v>
      </c>
      <c r="Q150" s="22">
        <v>61</v>
      </c>
      <c r="R150" s="24" t="s">
        <v>51</v>
      </c>
      <c r="S150" s="23" t="s">
        <v>52</v>
      </c>
      <c r="T150" s="25">
        <v>539223.30000000005</v>
      </c>
      <c r="U150" s="22" t="s">
        <v>121</v>
      </c>
      <c r="V150" s="22" t="s">
        <v>111</v>
      </c>
      <c r="W150" s="26" t="s">
        <v>150</v>
      </c>
      <c r="X150" s="22">
        <v>1</v>
      </c>
      <c r="Y150" s="58"/>
      <c r="Z150" s="58"/>
      <c r="AA150" s="58"/>
      <c r="AB150" s="58"/>
      <c r="AC150" s="58"/>
      <c r="AD150" s="58"/>
      <c r="AE150" s="58"/>
      <c r="AF150" s="22">
        <v>200610</v>
      </c>
      <c r="AG150" s="22" t="s">
        <v>55</v>
      </c>
      <c r="AH150" s="22">
        <v>1</v>
      </c>
      <c r="AI150" s="22">
        <v>0</v>
      </c>
      <c r="AJ150" s="58"/>
      <c r="AK150" s="58"/>
      <c r="AL150" s="58"/>
      <c r="AM150" s="22">
        <v>0</v>
      </c>
      <c r="AN150" s="58"/>
      <c r="AO150" s="58"/>
      <c r="AP150" s="113" t="s">
        <v>251</v>
      </c>
      <c r="AQ150" s="58"/>
      <c r="AR150" s="22">
        <v>0</v>
      </c>
      <c r="AS150" s="27"/>
      <c r="AT150" s="27"/>
      <c r="AU150" s="22">
        <v>0</v>
      </c>
    </row>
    <row r="151" spans="2:47" ht="51" x14ac:dyDescent="0.25">
      <c r="B151" s="96" t="s">
        <v>766</v>
      </c>
      <c r="C151" s="28" t="s">
        <v>748</v>
      </c>
      <c r="D151" s="109" t="s">
        <v>725</v>
      </c>
      <c r="E151" s="110">
        <v>603150</v>
      </c>
      <c r="F151" s="42">
        <f t="shared" si="8"/>
        <v>0</v>
      </c>
      <c r="G151" s="109"/>
      <c r="H151" s="111" t="s">
        <v>327</v>
      </c>
      <c r="I151" s="21">
        <v>702</v>
      </c>
      <c r="J151" s="22">
        <v>95.11</v>
      </c>
      <c r="K151" s="22" t="s">
        <v>707</v>
      </c>
      <c r="L151" s="22" t="s">
        <v>58</v>
      </c>
      <c r="M151" s="23" t="s">
        <v>725</v>
      </c>
      <c r="N151" s="23" t="s">
        <v>48</v>
      </c>
      <c r="O151" s="22" t="s">
        <v>49</v>
      </c>
      <c r="P151" s="22" t="s">
        <v>50</v>
      </c>
      <c r="Q151" s="22">
        <v>3</v>
      </c>
      <c r="R151" s="24" t="s">
        <v>51</v>
      </c>
      <c r="S151" s="23" t="s">
        <v>52</v>
      </c>
      <c r="T151" s="25">
        <v>603150</v>
      </c>
      <c r="U151" s="22" t="s">
        <v>121</v>
      </c>
      <c r="V151" s="22" t="s">
        <v>114</v>
      </c>
      <c r="W151" s="26" t="s">
        <v>53</v>
      </c>
      <c r="X151" s="22">
        <v>1</v>
      </c>
      <c r="Y151" s="58"/>
      <c r="Z151" s="58"/>
      <c r="AA151" s="58"/>
      <c r="AB151" s="58"/>
      <c r="AC151" s="58"/>
      <c r="AD151" s="58"/>
      <c r="AE151" s="58"/>
      <c r="AF151" s="22" t="s">
        <v>54</v>
      </c>
      <c r="AG151" s="22" t="s">
        <v>55</v>
      </c>
      <c r="AH151" s="22">
        <v>1</v>
      </c>
      <c r="AI151" s="22">
        <v>0</v>
      </c>
      <c r="AJ151" s="58"/>
      <c r="AK151" s="58"/>
      <c r="AL151" s="58"/>
      <c r="AM151" s="22">
        <v>0</v>
      </c>
      <c r="AN151" s="58"/>
      <c r="AO151" s="58"/>
      <c r="AP151" s="113" t="s">
        <v>251</v>
      </c>
      <c r="AQ151" s="58"/>
      <c r="AR151" s="22">
        <v>0</v>
      </c>
      <c r="AS151" s="27"/>
      <c r="AT151" s="27"/>
      <c r="AU151" s="22">
        <v>0</v>
      </c>
    </row>
    <row r="152" spans="2:47" ht="51" x14ac:dyDescent="0.25">
      <c r="B152" s="96" t="s">
        <v>767</v>
      </c>
      <c r="C152" s="28" t="s">
        <v>749</v>
      </c>
      <c r="D152" s="109" t="s">
        <v>726</v>
      </c>
      <c r="E152" s="110">
        <v>1888860</v>
      </c>
      <c r="F152" s="42">
        <f t="shared" si="8"/>
        <v>0</v>
      </c>
      <c r="G152" s="109"/>
      <c r="H152" s="111" t="s">
        <v>327</v>
      </c>
      <c r="I152" s="21">
        <v>704</v>
      </c>
      <c r="J152" s="22">
        <v>43.11</v>
      </c>
      <c r="K152" s="22" t="s">
        <v>65</v>
      </c>
      <c r="L152" s="22" t="s">
        <v>47</v>
      </c>
      <c r="M152" s="23" t="s">
        <v>726</v>
      </c>
      <c r="N152" s="23" t="s">
        <v>48</v>
      </c>
      <c r="O152" s="22" t="s">
        <v>49</v>
      </c>
      <c r="P152" s="22" t="s">
        <v>50</v>
      </c>
      <c r="Q152" s="22">
        <v>1</v>
      </c>
      <c r="R152" s="24" t="s">
        <v>51</v>
      </c>
      <c r="S152" s="23" t="s">
        <v>52</v>
      </c>
      <c r="T152" s="25">
        <v>1888860</v>
      </c>
      <c r="U152" s="22" t="s">
        <v>121</v>
      </c>
      <c r="V152" s="22" t="s">
        <v>111</v>
      </c>
      <c r="W152" s="26" t="s">
        <v>53</v>
      </c>
      <c r="X152" s="22">
        <v>1</v>
      </c>
      <c r="Y152" s="58"/>
      <c r="Z152" s="58"/>
      <c r="AA152" s="58"/>
      <c r="AB152" s="58"/>
      <c r="AC152" s="58"/>
      <c r="AD152" s="58"/>
      <c r="AE152" s="58"/>
      <c r="AF152" s="22" t="s">
        <v>54</v>
      </c>
      <c r="AG152" s="22" t="s">
        <v>55</v>
      </c>
      <c r="AH152" s="22">
        <v>1</v>
      </c>
      <c r="AI152" s="22">
        <v>0</v>
      </c>
      <c r="AJ152" s="58"/>
      <c r="AK152" s="58"/>
      <c r="AL152" s="58"/>
      <c r="AM152" s="22">
        <v>0</v>
      </c>
      <c r="AN152" s="58"/>
      <c r="AO152" s="58"/>
      <c r="AP152" s="113" t="s">
        <v>251</v>
      </c>
      <c r="AQ152" s="58"/>
      <c r="AR152" s="22">
        <v>0</v>
      </c>
      <c r="AS152" s="27"/>
      <c r="AT152" s="27"/>
      <c r="AU152" s="22">
        <v>0</v>
      </c>
    </row>
    <row r="153" spans="2:47" ht="25.5" x14ac:dyDescent="0.25">
      <c r="B153" s="96" t="s">
        <v>768</v>
      </c>
      <c r="C153" s="28" t="s">
        <v>750</v>
      </c>
      <c r="D153" s="109" t="s">
        <v>727</v>
      </c>
      <c r="E153" s="110">
        <v>22647036</v>
      </c>
      <c r="F153" s="42">
        <f t="shared" si="8"/>
        <v>0</v>
      </c>
      <c r="G153" s="109"/>
      <c r="H153" s="111" t="s">
        <v>327</v>
      </c>
      <c r="I153" s="21">
        <v>707</v>
      </c>
      <c r="J153" s="22">
        <v>26.2</v>
      </c>
      <c r="K153" s="22" t="s">
        <v>708</v>
      </c>
      <c r="L153" s="22" t="s">
        <v>62</v>
      </c>
      <c r="M153" s="23" t="s">
        <v>727</v>
      </c>
      <c r="N153" s="23" t="s">
        <v>48</v>
      </c>
      <c r="O153" s="22" t="s">
        <v>49</v>
      </c>
      <c r="P153" s="22" t="s">
        <v>50</v>
      </c>
      <c r="Q153" s="22">
        <v>479</v>
      </c>
      <c r="R153" s="24" t="s">
        <v>51</v>
      </c>
      <c r="S153" s="23" t="s">
        <v>52</v>
      </c>
      <c r="T153" s="25">
        <v>22647036</v>
      </c>
      <c r="U153" s="22" t="s">
        <v>117</v>
      </c>
      <c r="V153" s="22" t="s">
        <v>114</v>
      </c>
      <c r="W153" s="26" t="s">
        <v>53</v>
      </c>
      <c r="X153" s="22">
        <v>1</v>
      </c>
      <c r="Y153" s="58"/>
      <c r="Z153" s="58"/>
      <c r="AA153" s="58"/>
      <c r="AB153" s="58"/>
      <c r="AC153" s="58"/>
      <c r="AD153" s="58"/>
      <c r="AE153" s="58"/>
      <c r="AF153" s="22" t="s">
        <v>54</v>
      </c>
      <c r="AG153" s="22" t="s">
        <v>55</v>
      </c>
      <c r="AH153" s="22">
        <v>1</v>
      </c>
      <c r="AI153" s="22">
        <v>0</v>
      </c>
      <c r="AJ153" s="58"/>
      <c r="AK153" s="58"/>
      <c r="AL153" s="58"/>
      <c r="AM153" s="22">
        <v>0</v>
      </c>
      <c r="AN153" s="58"/>
      <c r="AO153" s="58"/>
      <c r="AP153" s="113" t="s">
        <v>251</v>
      </c>
      <c r="AQ153" s="58"/>
      <c r="AR153" s="22">
        <v>0</v>
      </c>
      <c r="AS153" s="27"/>
      <c r="AT153" s="27"/>
      <c r="AU153" s="22">
        <v>0</v>
      </c>
    </row>
    <row r="154" spans="2:47" ht="38.25" x14ac:dyDescent="0.25">
      <c r="B154" s="60" t="s">
        <v>449</v>
      </c>
      <c r="C154" s="28" t="s">
        <v>435</v>
      </c>
      <c r="D154" s="71" t="s">
        <v>427</v>
      </c>
      <c r="E154" s="73">
        <v>2229076</v>
      </c>
      <c r="F154" s="42">
        <f t="shared" si="8"/>
        <v>0</v>
      </c>
      <c r="G154" s="74"/>
      <c r="H154" s="72" t="s">
        <v>327</v>
      </c>
      <c r="I154" s="115">
        <v>711</v>
      </c>
      <c r="J154" s="22" t="s">
        <v>709</v>
      </c>
      <c r="K154" s="22" t="s">
        <v>61</v>
      </c>
      <c r="L154" s="22" t="s">
        <v>62</v>
      </c>
      <c r="M154" s="23" t="s">
        <v>427</v>
      </c>
      <c r="N154" s="23" t="s">
        <v>48</v>
      </c>
      <c r="O154" s="22" t="s">
        <v>49</v>
      </c>
      <c r="P154" s="22" t="s">
        <v>50</v>
      </c>
      <c r="Q154" s="22" t="s">
        <v>730</v>
      </c>
      <c r="R154" s="24" t="s">
        <v>51</v>
      </c>
      <c r="S154" s="23" t="s">
        <v>52</v>
      </c>
      <c r="T154" s="25">
        <v>2229076</v>
      </c>
      <c r="U154" s="22" t="s">
        <v>121</v>
      </c>
      <c r="V154" s="22" t="s">
        <v>113</v>
      </c>
      <c r="W154" s="26" t="s">
        <v>53</v>
      </c>
      <c r="X154" s="22" t="s">
        <v>57</v>
      </c>
      <c r="Y154" s="58"/>
      <c r="Z154" s="58"/>
      <c r="AA154" s="58"/>
      <c r="AB154" s="58"/>
      <c r="AC154" s="58"/>
      <c r="AD154" s="58"/>
      <c r="AE154" s="58"/>
      <c r="AF154" s="22" t="s">
        <v>54</v>
      </c>
      <c r="AG154" s="22" t="s">
        <v>55</v>
      </c>
      <c r="AH154" s="22" t="s">
        <v>57</v>
      </c>
      <c r="AI154" s="22" t="s">
        <v>56</v>
      </c>
      <c r="AJ154" s="58"/>
      <c r="AK154" s="58"/>
      <c r="AL154" s="58"/>
      <c r="AM154" s="22">
        <v>0</v>
      </c>
      <c r="AN154" s="58"/>
      <c r="AO154" s="58"/>
      <c r="AP154" s="113" t="s">
        <v>251</v>
      </c>
      <c r="AQ154" s="58"/>
      <c r="AR154" s="22" t="s">
        <v>56</v>
      </c>
      <c r="AS154" s="27"/>
      <c r="AT154" s="27"/>
      <c r="AU154" s="22">
        <v>0</v>
      </c>
    </row>
    <row r="155" spans="2:47" ht="51" x14ac:dyDescent="0.25">
      <c r="B155" s="96" t="s">
        <v>560</v>
      </c>
      <c r="C155" s="28" t="s">
        <v>549</v>
      </c>
      <c r="D155" s="96" t="s">
        <v>552</v>
      </c>
      <c r="E155" s="94">
        <v>50000000</v>
      </c>
      <c r="F155" s="42">
        <f t="shared" si="8"/>
        <v>0</v>
      </c>
      <c r="G155" s="99"/>
      <c r="H155" s="98" t="s">
        <v>327</v>
      </c>
      <c r="I155" s="115">
        <v>714</v>
      </c>
      <c r="J155" s="22" t="s">
        <v>67</v>
      </c>
      <c r="K155" s="22" t="s">
        <v>68</v>
      </c>
      <c r="L155" s="22" t="s">
        <v>47</v>
      </c>
      <c r="M155" s="23" t="s">
        <v>728</v>
      </c>
      <c r="N155" s="23" t="s">
        <v>48</v>
      </c>
      <c r="O155" s="22" t="s">
        <v>49</v>
      </c>
      <c r="P155" s="22" t="s">
        <v>50</v>
      </c>
      <c r="Q155" s="22" t="s">
        <v>57</v>
      </c>
      <c r="R155" s="24" t="s">
        <v>51</v>
      </c>
      <c r="S155" s="23" t="s">
        <v>52</v>
      </c>
      <c r="T155" s="25">
        <v>50000000</v>
      </c>
      <c r="U155" s="22" t="s">
        <v>121</v>
      </c>
      <c r="V155" s="22" t="s">
        <v>114</v>
      </c>
      <c r="W155" s="26" t="s">
        <v>240</v>
      </c>
      <c r="X155" s="22" t="s">
        <v>57</v>
      </c>
      <c r="Y155" s="58"/>
      <c r="Z155" s="58"/>
      <c r="AA155" s="58"/>
      <c r="AB155" s="58"/>
      <c r="AC155" s="58"/>
      <c r="AD155" s="58"/>
      <c r="AE155" s="58"/>
      <c r="AF155" s="22" t="s">
        <v>253</v>
      </c>
      <c r="AG155" s="22" t="s">
        <v>55</v>
      </c>
      <c r="AH155" s="22" t="s">
        <v>57</v>
      </c>
      <c r="AI155" s="22" t="s">
        <v>56</v>
      </c>
      <c r="AJ155" s="58"/>
      <c r="AK155" s="58"/>
      <c r="AL155" s="58"/>
      <c r="AM155" s="22">
        <v>0</v>
      </c>
      <c r="AN155" s="58"/>
      <c r="AO155" s="58"/>
      <c r="AP155" s="113" t="s">
        <v>251</v>
      </c>
      <c r="AQ155" s="58"/>
      <c r="AR155" s="22" t="s">
        <v>56</v>
      </c>
      <c r="AS155" s="27"/>
      <c r="AT155" s="27"/>
      <c r="AU155" s="22">
        <v>0</v>
      </c>
    </row>
    <row r="156" spans="2:47" ht="89.25" x14ac:dyDescent="0.25">
      <c r="B156" s="107" t="s">
        <v>829</v>
      </c>
      <c r="C156" s="100" t="s">
        <v>775</v>
      </c>
      <c r="D156" s="107" t="s">
        <v>832</v>
      </c>
      <c r="E156" s="106">
        <v>973369.94</v>
      </c>
      <c r="F156" s="42">
        <f t="shared" si="8"/>
        <v>0</v>
      </c>
      <c r="G156" s="105"/>
      <c r="H156" s="103" t="s">
        <v>327</v>
      </c>
      <c r="I156" s="21">
        <v>718</v>
      </c>
      <c r="J156" s="22" t="s">
        <v>67</v>
      </c>
      <c r="K156" s="22" t="s">
        <v>73</v>
      </c>
      <c r="L156" s="22" t="s">
        <v>47</v>
      </c>
      <c r="M156" s="23" t="s">
        <v>770</v>
      </c>
      <c r="N156" s="23" t="s">
        <v>48</v>
      </c>
      <c r="O156" s="22" t="s">
        <v>49</v>
      </c>
      <c r="P156" s="22" t="s">
        <v>50</v>
      </c>
      <c r="Q156" s="22">
        <v>1</v>
      </c>
      <c r="R156" s="24" t="s">
        <v>51</v>
      </c>
      <c r="S156" s="23" t="s">
        <v>52</v>
      </c>
      <c r="T156" s="25">
        <v>973369.94</v>
      </c>
      <c r="U156" s="22" t="s">
        <v>111</v>
      </c>
      <c r="V156" s="22" t="s">
        <v>114</v>
      </c>
      <c r="W156" s="26" t="s">
        <v>151</v>
      </c>
      <c r="X156" s="22">
        <v>1</v>
      </c>
      <c r="Y156" s="58"/>
      <c r="Z156" s="58"/>
      <c r="AA156" s="58"/>
      <c r="AB156" s="58"/>
      <c r="AC156" s="58"/>
      <c r="AD156" s="58"/>
      <c r="AE156" s="58"/>
      <c r="AF156" s="22" t="s">
        <v>135</v>
      </c>
      <c r="AG156" s="22" t="s">
        <v>55</v>
      </c>
      <c r="AH156" s="22">
        <v>1</v>
      </c>
      <c r="AI156" s="22" t="s">
        <v>56</v>
      </c>
      <c r="AJ156" s="58"/>
      <c r="AK156" s="58"/>
      <c r="AL156" s="58"/>
      <c r="AM156" s="22">
        <v>0</v>
      </c>
      <c r="AN156" s="22"/>
      <c r="AO156" s="58"/>
      <c r="AP156" s="22" t="s">
        <v>251</v>
      </c>
      <c r="AQ156" s="58"/>
      <c r="AR156" s="22" t="s">
        <v>56</v>
      </c>
      <c r="AS156" s="27"/>
      <c r="AT156" s="27"/>
      <c r="AU156" s="22">
        <v>0</v>
      </c>
    </row>
    <row r="157" spans="2:47" ht="51" x14ac:dyDescent="0.25">
      <c r="B157" s="107" t="s">
        <v>830</v>
      </c>
      <c r="C157" s="100" t="s">
        <v>776</v>
      </c>
      <c r="D157" s="107" t="s">
        <v>833</v>
      </c>
      <c r="E157" s="106">
        <v>9068300.1899999995</v>
      </c>
      <c r="F157" s="42">
        <f t="shared" si="8"/>
        <v>0</v>
      </c>
      <c r="G157" s="105"/>
      <c r="H157" s="103" t="s">
        <v>327</v>
      </c>
      <c r="I157" s="21">
        <v>719</v>
      </c>
      <c r="J157" s="22" t="s">
        <v>67</v>
      </c>
      <c r="K157" s="22" t="s">
        <v>75</v>
      </c>
      <c r="L157" s="22" t="s">
        <v>47</v>
      </c>
      <c r="M157" s="23" t="s">
        <v>771</v>
      </c>
      <c r="N157" s="23" t="s">
        <v>48</v>
      </c>
      <c r="O157" s="22" t="s">
        <v>49</v>
      </c>
      <c r="P157" s="22" t="s">
        <v>50</v>
      </c>
      <c r="Q157" s="22">
        <v>1</v>
      </c>
      <c r="R157" s="24" t="s">
        <v>51</v>
      </c>
      <c r="S157" s="23" t="s">
        <v>52</v>
      </c>
      <c r="T157" s="25">
        <v>9068300.1899999995</v>
      </c>
      <c r="U157" s="22" t="s">
        <v>117</v>
      </c>
      <c r="V157" s="22" t="s">
        <v>126</v>
      </c>
      <c r="W157" s="26" t="s">
        <v>151</v>
      </c>
      <c r="X157" s="22">
        <v>1</v>
      </c>
      <c r="Y157" s="58"/>
      <c r="Z157" s="58"/>
      <c r="AA157" s="58"/>
      <c r="AB157" s="58"/>
      <c r="AC157" s="58"/>
      <c r="AD157" s="58"/>
      <c r="AE157" s="58"/>
      <c r="AF157" s="22" t="s">
        <v>135</v>
      </c>
      <c r="AG157" s="22" t="s">
        <v>55</v>
      </c>
      <c r="AH157" s="22">
        <v>1</v>
      </c>
      <c r="AI157" s="22" t="s">
        <v>56</v>
      </c>
      <c r="AJ157" s="58"/>
      <c r="AK157" s="58"/>
      <c r="AL157" s="58"/>
      <c r="AM157" s="22">
        <v>0</v>
      </c>
      <c r="AN157" s="58"/>
      <c r="AO157" s="58"/>
      <c r="AP157" s="113" t="s">
        <v>251</v>
      </c>
      <c r="AQ157" s="58"/>
      <c r="AR157" s="22" t="s">
        <v>57</v>
      </c>
      <c r="AS157" s="27" t="s">
        <v>774</v>
      </c>
      <c r="AT157" s="27" t="s">
        <v>774</v>
      </c>
      <c r="AU157" s="22">
        <v>0</v>
      </c>
    </row>
    <row r="158" spans="2:47" ht="51" x14ac:dyDescent="0.25">
      <c r="B158" s="107" t="s">
        <v>831</v>
      </c>
      <c r="C158" s="100" t="s">
        <v>777</v>
      </c>
      <c r="D158" s="107" t="s">
        <v>834</v>
      </c>
      <c r="E158" s="106">
        <v>5906279.9299999997</v>
      </c>
      <c r="F158" s="42">
        <f t="shared" si="8"/>
        <v>0</v>
      </c>
      <c r="G158" s="105"/>
      <c r="H158" s="103" t="s">
        <v>327</v>
      </c>
      <c r="I158" s="21">
        <v>720</v>
      </c>
      <c r="J158" s="22" t="s">
        <v>81</v>
      </c>
      <c r="K158" s="22" t="s">
        <v>82</v>
      </c>
      <c r="L158" s="22" t="s">
        <v>47</v>
      </c>
      <c r="M158" s="23" t="s">
        <v>772</v>
      </c>
      <c r="N158" s="23" t="s">
        <v>48</v>
      </c>
      <c r="O158" s="22" t="s">
        <v>49</v>
      </c>
      <c r="P158" s="22" t="s">
        <v>50</v>
      </c>
      <c r="Q158" s="22">
        <v>2</v>
      </c>
      <c r="R158" s="24" t="s">
        <v>51</v>
      </c>
      <c r="S158" s="23" t="s">
        <v>52</v>
      </c>
      <c r="T158" s="25">
        <v>5906279.9299999997</v>
      </c>
      <c r="U158" s="22" t="s">
        <v>117</v>
      </c>
      <c r="V158" s="22" t="s">
        <v>114</v>
      </c>
      <c r="W158" s="26" t="s">
        <v>149</v>
      </c>
      <c r="X158" s="22">
        <v>0</v>
      </c>
      <c r="Y158" s="58"/>
      <c r="Z158" s="58"/>
      <c r="AA158" s="58"/>
      <c r="AB158" s="58"/>
      <c r="AC158" s="58"/>
      <c r="AD158" s="58"/>
      <c r="AE158" s="58"/>
      <c r="AF158" s="22" t="s">
        <v>306</v>
      </c>
      <c r="AG158" s="22" t="s">
        <v>55</v>
      </c>
      <c r="AH158" s="22">
        <v>1</v>
      </c>
      <c r="AI158" s="22" t="s">
        <v>56</v>
      </c>
      <c r="AJ158" s="58"/>
      <c r="AK158" s="58"/>
      <c r="AL158" s="58"/>
      <c r="AM158" s="22">
        <v>0</v>
      </c>
      <c r="AN158" s="22"/>
      <c r="AO158" s="58"/>
      <c r="AP158" s="22" t="s">
        <v>251</v>
      </c>
      <c r="AQ158" s="58"/>
      <c r="AR158" s="22" t="s">
        <v>56</v>
      </c>
      <c r="AS158" s="27"/>
      <c r="AT158" s="27"/>
      <c r="AU158" s="22">
        <v>0</v>
      </c>
    </row>
    <row r="159" spans="2:47" ht="38.25" x14ac:dyDescent="0.25">
      <c r="B159" s="80" t="s">
        <v>472</v>
      </c>
      <c r="C159" s="28" t="s">
        <v>460</v>
      </c>
      <c r="D159" s="80" t="s">
        <v>484</v>
      </c>
      <c r="E159" s="114">
        <v>1674240</v>
      </c>
      <c r="F159" s="42">
        <f t="shared" si="8"/>
        <v>0</v>
      </c>
      <c r="G159" s="82"/>
      <c r="H159" s="81" t="s">
        <v>327</v>
      </c>
      <c r="I159" s="21">
        <v>722</v>
      </c>
      <c r="J159" s="22" t="s">
        <v>499</v>
      </c>
      <c r="K159" s="22" t="s">
        <v>71</v>
      </c>
      <c r="L159" s="22" t="s">
        <v>62</v>
      </c>
      <c r="M159" s="23" t="s">
        <v>773</v>
      </c>
      <c r="N159" s="23" t="s">
        <v>48</v>
      </c>
      <c r="O159" s="22" t="s">
        <v>49</v>
      </c>
      <c r="P159" s="22" t="s">
        <v>50</v>
      </c>
      <c r="Q159" s="22" t="s">
        <v>370</v>
      </c>
      <c r="R159" s="24" t="s">
        <v>51</v>
      </c>
      <c r="S159" s="23" t="s">
        <v>52</v>
      </c>
      <c r="T159" s="25">
        <v>1674240</v>
      </c>
      <c r="U159" s="22" t="s">
        <v>117</v>
      </c>
      <c r="V159" s="22" t="s">
        <v>113</v>
      </c>
      <c r="W159" s="26" t="s">
        <v>150</v>
      </c>
      <c r="X159" s="22" t="s">
        <v>57</v>
      </c>
      <c r="Y159" s="58"/>
      <c r="Z159" s="58"/>
      <c r="AA159" s="58"/>
      <c r="AB159" s="58"/>
      <c r="AC159" s="58"/>
      <c r="AD159" s="58"/>
      <c r="AE159" s="58"/>
      <c r="AF159" s="22" t="s">
        <v>494</v>
      </c>
      <c r="AG159" s="22" t="s">
        <v>55</v>
      </c>
      <c r="AH159" s="22" t="s">
        <v>57</v>
      </c>
      <c r="AI159" s="22" t="s">
        <v>56</v>
      </c>
      <c r="AJ159" s="58"/>
      <c r="AK159" s="58"/>
      <c r="AL159" s="58"/>
      <c r="AM159" s="22">
        <v>0</v>
      </c>
      <c r="AN159" s="58"/>
      <c r="AO159" s="58"/>
      <c r="AP159" s="113" t="s">
        <v>251</v>
      </c>
      <c r="AQ159" s="58"/>
      <c r="AR159" s="22" t="s">
        <v>56</v>
      </c>
      <c r="AS159" s="27"/>
      <c r="AT159" s="27"/>
      <c r="AU159" s="22">
        <v>0</v>
      </c>
    </row>
    <row r="160" spans="2:47" ht="51" x14ac:dyDescent="0.25">
      <c r="B160" s="107" t="s">
        <v>599</v>
      </c>
      <c r="C160" s="100">
        <v>7000025878</v>
      </c>
      <c r="D160" s="107" t="s">
        <v>567</v>
      </c>
      <c r="E160" s="25">
        <v>7485991.4800000004</v>
      </c>
      <c r="F160" s="42">
        <f t="shared" si="8"/>
        <v>0</v>
      </c>
      <c r="G160" s="105"/>
      <c r="H160" s="103" t="s">
        <v>327</v>
      </c>
      <c r="I160" s="21">
        <v>724</v>
      </c>
      <c r="J160" s="22" t="s">
        <v>67</v>
      </c>
      <c r="K160" s="22" t="s">
        <v>75</v>
      </c>
      <c r="L160" s="22" t="s">
        <v>47</v>
      </c>
      <c r="M160" s="23" t="s">
        <v>567</v>
      </c>
      <c r="N160" s="23" t="s">
        <v>48</v>
      </c>
      <c r="O160" s="22" t="s">
        <v>49</v>
      </c>
      <c r="P160" s="22" t="s">
        <v>50</v>
      </c>
      <c r="Q160" s="22" t="s">
        <v>57</v>
      </c>
      <c r="R160" s="24" t="s">
        <v>51</v>
      </c>
      <c r="S160" s="23" t="s">
        <v>52</v>
      </c>
      <c r="T160" s="25">
        <v>7485991.4800000004</v>
      </c>
      <c r="U160" s="22" t="s">
        <v>121</v>
      </c>
      <c r="V160" s="22" t="s">
        <v>252</v>
      </c>
      <c r="W160" s="26" t="s">
        <v>151</v>
      </c>
      <c r="X160" s="22" t="s">
        <v>57</v>
      </c>
      <c r="Y160" s="58"/>
      <c r="Z160" s="58"/>
      <c r="AA160" s="58"/>
      <c r="AB160" s="58"/>
      <c r="AC160" s="58"/>
      <c r="AD160" s="58"/>
      <c r="AE160" s="58"/>
      <c r="AF160" s="22" t="s">
        <v>135</v>
      </c>
      <c r="AG160" s="22" t="s">
        <v>55</v>
      </c>
      <c r="AH160" s="22" t="s">
        <v>57</v>
      </c>
      <c r="AI160" s="22" t="s">
        <v>56</v>
      </c>
      <c r="AJ160" s="58"/>
      <c r="AK160" s="58"/>
      <c r="AL160" s="58"/>
      <c r="AM160" s="22">
        <v>0</v>
      </c>
      <c r="AN160" s="58"/>
      <c r="AO160" s="58"/>
      <c r="AP160" s="113" t="s">
        <v>251</v>
      </c>
      <c r="AQ160" s="58"/>
      <c r="AR160" s="22" t="s">
        <v>57</v>
      </c>
      <c r="AS160" s="27" t="s">
        <v>588</v>
      </c>
      <c r="AT160" s="27" t="s">
        <v>588</v>
      </c>
      <c r="AU160" s="22">
        <v>0</v>
      </c>
    </row>
    <row r="161" spans="2:50" ht="76.5" x14ac:dyDescent="0.25">
      <c r="B161" s="107">
        <v>2022.0428999999999</v>
      </c>
      <c r="C161" s="28" t="s">
        <v>804</v>
      </c>
      <c r="D161" s="107" t="s">
        <v>818</v>
      </c>
      <c r="E161" s="25">
        <v>21689658.02</v>
      </c>
      <c r="F161" s="42">
        <f t="shared" si="8"/>
        <v>0</v>
      </c>
      <c r="G161" s="105"/>
      <c r="H161" s="103" t="s">
        <v>327</v>
      </c>
      <c r="I161" s="115">
        <v>725</v>
      </c>
      <c r="J161" s="22" t="s">
        <v>67</v>
      </c>
      <c r="K161" s="22" t="s">
        <v>497</v>
      </c>
      <c r="L161" s="22" t="s">
        <v>47</v>
      </c>
      <c r="M161" s="23" t="s">
        <v>778</v>
      </c>
      <c r="N161" s="118" t="s">
        <v>48</v>
      </c>
      <c r="O161" s="119" t="s">
        <v>49</v>
      </c>
      <c r="P161" s="119" t="s">
        <v>50</v>
      </c>
      <c r="Q161" s="119">
        <v>1</v>
      </c>
      <c r="R161" s="24" t="s">
        <v>51</v>
      </c>
      <c r="S161" s="23" t="s">
        <v>52</v>
      </c>
      <c r="T161" s="120">
        <v>21689658.02</v>
      </c>
      <c r="U161" s="22" t="s">
        <v>117</v>
      </c>
      <c r="V161" s="26" t="s">
        <v>131</v>
      </c>
      <c r="W161" s="22" t="s">
        <v>53</v>
      </c>
      <c r="X161" s="22">
        <v>1</v>
      </c>
      <c r="Y161" s="58"/>
      <c r="Z161" s="58"/>
      <c r="AA161" s="58"/>
      <c r="AB161" s="58"/>
      <c r="AC161" s="58"/>
      <c r="AD161" s="58"/>
      <c r="AE161" s="58"/>
      <c r="AF161" s="22" t="s">
        <v>54</v>
      </c>
      <c r="AG161" s="22" t="s">
        <v>55</v>
      </c>
      <c r="AH161" s="22">
        <v>1</v>
      </c>
      <c r="AI161" s="22">
        <v>0</v>
      </c>
      <c r="AJ161" s="58"/>
      <c r="AK161" s="58"/>
      <c r="AL161" s="58"/>
      <c r="AM161" s="22" t="s">
        <v>57</v>
      </c>
      <c r="AN161" s="58"/>
      <c r="AO161" s="58"/>
      <c r="AP161" s="113" t="s">
        <v>251</v>
      </c>
      <c r="AQ161" s="58"/>
      <c r="AR161" s="22">
        <v>1</v>
      </c>
      <c r="AS161" s="27" t="s">
        <v>779</v>
      </c>
      <c r="AT161" s="27" t="s">
        <v>779</v>
      </c>
      <c r="AU161" s="22" t="s">
        <v>56</v>
      </c>
      <c r="AV161" s="117"/>
      <c r="AW161" s="117"/>
      <c r="AX161" s="117"/>
    </row>
    <row r="162" spans="2:50" ht="51" x14ac:dyDescent="0.25">
      <c r="B162" s="107">
        <v>2022.0436</v>
      </c>
      <c r="C162" s="28" t="s">
        <v>805</v>
      </c>
      <c r="D162" s="107" t="s">
        <v>819</v>
      </c>
      <c r="E162" s="25">
        <v>5355309.5599999996</v>
      </c>
      <c r="F162" s="42">
        <f t="shared" si="8"/>
        <v>0</v>
      </c>
      <c r="G162" s="105"/>
      <c r="H162" s="103" t="s">
        <v>327</v>
      </c>
      <c r="I162" s="115">
        <v>732</v>
      </c>
      <c r="J162" s="22">
        <v>43.21</v>
      </c>
      <c r="K162" s="22" t="s">
        <v>64</v>
      </c>
      <c r="L162" s="22" t="s">
        <v>47</v>
      </c>
      <c r="M162" s="23" t="s">
        <v>780</v>
      </c>
      <c r="N162" s="118" t="s">
        <v>48</v>
      </c>
      <c r="O162" s="119" t="s">
        <v>49</v>
      </c>
      <c r="P162" s="119" t="s">
        <v>50</v>
      </c>
      <c r="Q162" s="119">
        <v>6</v>
      </c>
      <c r="R162" s="24" t="s">
        <v>51</v>
      </c>
      <c r="S162" s="23" t="s">
        <v>52</v>
      </c>
      <c r="T162" s="120">
        <v>5355309.5599999996</v>
      </c>
      <c r="U162" s="22" t="s">
        <v>117</v>
      </c>
      <c r="V162" s="26" t="s">
        <v>111</v>
      </c>
      <c r="W162" s="22" t="s">
        <v>151</v>
      </c>
      <c r="X162" s="22">
        <v>1</v>
      </c>
      <c r="Y162" s="58"/>
      <c r="Z162" s="58"/>
      <c r="AA162" s="58"/>
      <c r="AB162" s="58"/>
      <c r="AC162" s="58"/>
      <c r="AD162" s="58"/>
      <c r="AE162" s="58"/>
      <c r="AF162" s="22" t="s">
        <v>135</v>
      </c>
      <c r="AG162" s="22" t="s">
        <v>55</v>
      </c>
      <c r="AH162" s="22">
        <v>1</v>
      </c>
      <c r="AI162" s="22">
        <v>0</v>
      </c>
      <c r="AJ162" s="58"/>
      <c r="AK162" s="58"/>
      <c r="AL162" s="58"/>
      <c r="AM162" s="22" t="s">
        <v>56</v>
      </c>
      <c r="AN162" s="58"/>
      <c r="AO162" s="58"/>
      <c r="AP162" s="113" t="s">
        <v>251</v>
      </c>
      <c r="AQ162" s="58"/>
      <c r="AR162" s="22"/>
      <c r="AS162" s="27"/>
      <c r="AT162" s="27"/>
      <c r="AU162" s="22" t="s">
        <v>56</v>
      </c>
      <c r="AV162" s="117"/>
      <c r="AW162" s="117"/>
      <c r="AX162" s="117"/>
    </row>
    <row r="163" spans="2:50" ht="51" x14ac:dyDescent="0.25">
      <c r="B163" s="107">
        <v>2022.0436999999999</v>
      </c>
      <c r="C163" s="28" t="s">
        <v>806</v>
      </c>
      <c r="D163" s="107" t="s">
        <v>820</v>
      </c>
      <c r="E163" s="25">
        <v>2327711.09</v>
      </c>
      <c r="F163" s="42">
        <f t="shared" si="8"/>
        <v>0</v>
      </c>
      <c r="G163" s="105"/>
      <c r="H163" s="103" t="s">
        <v>327</v>
      </c>
      <c r="I163" s="115">
        <v>733</v>
      </c>
      <c r="J163" s="22" t="s">
        <v>76</v>
      </c>
      <c r="K163" s="22" t="s">
        <v>89</v>
      </c>
      <c r="L163" s="22" t="s">
        <v>47</v>
      </c>
      <c r="M163" s="23" t="s">
        <v>781</v>
      </c>
      <c r="N163" s="118" t="s">
        <v>48</v>
      </c>
      <c r="O163" s="119" t="s">
        <v>49</v>
      </c>
      <c r="P163" s="119" t="s">
        <v>50</v>
      </c>
      <c r="Q163" s="119">
        <v>3</v>
      </c>
      <c r="R163" s="24" t="s">
        <v>51</v>
      </c>
      <c r="S163" s="23" t="s">
        <v>52</v>
      </c>
      <c r="T163" s="120">
        <v>2327711.09</v>
      </c>
      <c r="U163" s="22" t="s">
        <v>117</v>
      </c>
      <c r="V163" s="26" t="s">
        <v>114</v>
      </c>
      <c r="W163" s="22" t="s">
        <v>53</v>
      </c>
      <c r="X163" s="22">
        <v>1</v>
      </c>
      <c r="Y163" s="58"/>
      <c r="Z163" s="58"/>
      <c r="AA163" s="58"/>
      <c r="AB163" s="58"/>
      <c r="AC163" s="58"/>
      <c r="AD163" s="58"/>
      <c r="AE163" s="58"/>
      <c r="AF163" s="22" t="s">
        <v>54</v>
      </c>
      <c r="AG163" s="22" t="s">
        <v>55</v>
      </c>
      <c r="AH163" s="22">
        <v>1</v>
      </c>
      <c r="AI163" s="22">
        <v>0</v>
      </c>
      <c r="AJ163" s="58"/>
      <c r="AK163" s="58"/>
      <c r="AL163" s="58"/>
      <c r="AM163" s="22" t="s">
        <v>56</v>
      </c>
      <c r="AN163" s="58"/>
      <c r="AO163" s="58"/>
      <c r="AP163" s="113" t="s">
        <v>251</v>
      </c>
      <c r="AQ163" s="58"/>
      <c r="AR163" s="22"/>
      <c r="AS163" s="27"/>
      <c r="AT163" s="27"/>
      <c r="AU163" s="22" t="s">
        <v>56</v>
      </c>
      <c r="AV163" s="117"/>
      <c r="AW163" s="117"/>
      <c r="AX163" s="117"/>
    </row>
    <row r="164" spans="2:50" ht="38.25" x14ac:dyDescent="0.25">
      <c r="B164" s="107">
        <v>2022.0442</v>
      </c>
      <c r="C164" s="28" t="s">
        <v>807</v>
      </c>
      <c r="D164" s="107" t="s">
        <v>783</v>
      </c>
      <c r="E164" s="25">
        <v>936000</v>
      </c>
      <c r="F164" s="42">
        <f t="shared" si="8"/>
        <v>0</v>
      </c>
      <c r="G164" s="105"/>
      <c r="H164" s="103" t="s">
        <v>327</v>
      </c>
      <c r="I164" s="115">
        <v>738</v>
      </c>
      <c r="J164" s="22">
        <v>45.2</v>
      </c>
      <c r="K164" s="22" t="s">
        <v>782</v>
      </c>
      <c r="L164" s="22" t="s">
        <v>47</v>
      </c>
      <c r="M164" s="23" t="s">
        <v>783</v>
      </c>
      <c r="N164" s="118" t="s">
        <v>48</v>
      </c>
      <c r="O164" s="119" t="s">
        <v>49</v>
      </c>
      <c r="P164" s="119" t="s">
        <v>50</v>
      </c>
      <c r="Q164" s="119">
        <v>1</v>
      </c>
      <c r="R164" s="24" t="s">
        <v>51</v>
      </c>
      <c r="S164" s="23" t="s">
        <v>52</v>
      </c>
      <c r="T164" s="120">
        <v>936000</v>
      </c>
      <c r="U164" s="22" t="s">
        <v>117</v>
      </c>
      <c r="V164" s="26" t="s">
        <v>111</v>
      </c>
      <c r="W164" s="22" t="s">
        <v>53</v>
      </c>
      <c r="X164" s="22">
        <v>1</v>
      </c>
      <c r="Y164" s="58"/>
      <c r="Z164" s="58"/>
      <c r="AA164" s="58"/>
      <c r="AB164" s="58"/>
      <c r="AC164" s="58"/>
      <c r="AD164" s="58"/>
      <c r="AE164" s="58"/>
      <c r="AF164" s="22" t="s">
        <v>54</v>
      </c>
      <c r="AG164" s="22" t="s">
        <v>55</v>
      </c>
      <c r="AH164" s="22">
        <v>1</v>
      </c>
      <c r="AI164" s="22">
        <v>0</v>
      </c>
      <c r="AJ164" s="58"/>
      <c r="AK164" s="58"/>
      <c r="AL164" s="58"/>
      <c r="AM164" s="22" t="s">
        <v>56</v>
      </c>
      <c r="AN164" s="58"/>
      <c r="AO164" s="58"/>
      <c r="AP164" s="113" t="s">
        <v>251</v>
      </c>
      <c r="AQ164" s="58"/>
      <c r="AR164" s="22"/>
      <c r="AS164" s="27"/>
      <c r="AT164" s="27"/>
      <c r="AU164" s="22" t="s">
        <v>56</v>
      </c>
      <c r="AV164" s="117"/>
      <c r="AW164" s="117"/>
      <c r="AX164" s="117"/>
    </row>
    <row r="165" spans="2:50" ht="38.25" x14ac:dyDescent="0.25">
      <c r="B165" s="107">
        <v>2022.0445999999999</v>
      </c>
      <c r="C165" s="28" t="s">
        <v>808</v>
      </c>
      <c r="D165" s="107" t="s">
        <v>784</v>
      </c>
      <c r="E165" s="25">
        <v>820196.05</v>
      </c>
      <c r="F165" s="42">
        <f t="shared" si="8"/>
        <v>0</v>
      </c>
      <c r="G165" s="105"/>
      <c r="H165" s="103" t="s">
        <v>327</v>
      </c>
      <c r="I165" s="115">
        <v>742</v>
      </c>
      <c r="J165" s="22">
        <v>27.4</v>
      </c>
      <c r="K165" s="22" t="s">
        <v>95</v>
      </c>
      <c r="L165" s="22" t="s">
        <v>62</v>
      </c>
      <c r="M165" s="23" t="s">
        <v>784</v>
      </c>
      <c r="N165" s="118" t="s">
        <v>48</v>
      </c>
      <c r="O165" s="119" t="s">
        <v>49</v>
      </c>
      <c r="P165" s="119" t="s">
        <v>50</v>
      </c>
      <c r="Q165" s="119">
        <v>348</v>
      </c>
      <c r="R165" s="24" t="s">
        <v>51</v>
      </c>
      <c r="S165" s="23" t="s">
        <v>52</v>
      </c>
      <c r="T165" s="120">
        <v>820196.05</v>
      </c>
      <c r="U165" s="22" t="s">
        <v>117</v>
      </c>
      <c r="V165" s="26" t="s">
        <v>113</v>
      </c>
      <c r="W165" s="22" t="s">
        <v>150</v>
      </c>
      <c r="X165" s="22">
        <v>1</v>
      </c>
      <c r="Y165" s="58"/>
      <c r="Z165" s="58"/>
      <c r="AA165" s="58"/>
      <c r="AB165" s="58"/>
      <c r="AC165" s="58"/>
      <c r="AD165" s="58"/>
      <c r="AE165" s="58"/>
      <c r="AF165" s="22">
        <v>200610</v>
      </c>
      <c r="AG165" s="22" t="s">
        <v>55</v>
      </c>
      <c r="AH165" s="22">
        <v>1</v>
      </c>
      <c r="AI165" s="22">
        <v>0</v>
      </c>
      <c r="AJ165" s="58"/>
      <c r="AK165" s="58"/>
      <c r="AL165" s="58"/>
      <c r="AM165" s="22" t="s">
        <v>56</v>
      </c>
      <c r="AN165" s="58"/>
      <c r="AO165" s="58"/>
      <c r="AP165" s="113" t="s">
        <v>251</v>
      </c>
      <c r="AQ165" s="58"/>
      <c r="AR165" s="22"/>
      <c r="AS165" s="27"/>
      <c r="AT165" s="27"/>
      <c r="AU165" s="22" t="s">
        <v>56</v>
      </c>
      <c r="AV165" s="117"/>
      <c r="AW165" s="117"/>
      <c r="AX165" s="117"/>
    </row>
    <row r="166" spans="2:50" ht="51" x14ac:dyDescent="0.25">
      <c r="B166" s="107">
        <v>2022.0446999999999</v>
      </c>
      <c r="C166" s="28" t="s">
        <v>809</v>
      </c>
      <c r="D166" s="107" t="s">
        <v>821</v>
      </c>
      <c r="E166" s="25">
        <v>147216405.75999999</v>
      </c>
      <c r="F166" s="42">
        <f t="shared" si="8"/>
        <v>0</v>
      </c>
      <c r="G166" s="105"/>
      <c r="H166" s="103" t="s">
        <v>327</v>
      </c>
      <c r="I166" s="115">
        <v>743</v>
      </c>
      <c r="J166" s="22">
        <v>14.12</v>
      </c>
      <c r="K166" s="22" t="s">
        <v>97</v>
      </c>
      <c r="L166" s="22" t="s">
        <v>62</v>
      </c>
      <c r="M166" s="23" t="s">
        <v>785</v>
      </c>
      <c r="N166" s="118" t="s">
        <v>48</v>
      </c>
      <c r="O166" s="119" t="s">
        <v>49</v>
      </c>
      <c r="P166" s="119" t="s">
        <v>50</v>
      </c>
      <c r="Q166" s="119">
        <v>111471</v>
      </c>
      <c r="R166" s="24" t="s">
        <v>51</v>
      </c>
      <c r="S166" s="23" t="s">
        <v>52</v>
      </c>
      <c r="T166" s="120">
        <v>147216405.75999999</v>
      </c>
      <c r="U166" s="22" t="s">
        <v>117</v>
      </c>
      <c r="V166" s="26" t="s">
        <v>112</v>
      </c>
      <c r="W166" s="22" t="s">
        <v>53</v>
      </c>
      <c r="X166" s="22">
        <v>1</v>
      </c>
      <c r="Y166" s="58"/>
      <c r="Z166" s="58"/>
      <c r="AA166" s="58"/>
      <c r="AB166" s="58"/>
      <c r="AC166" s="58"/>
      <c r="AD166" s="58"/>
      <c r="AE166" s="58"/>
      <c r="AF166" s="22" t="s">
        <v>54</v>
      </c>
      <c r="AG166" s="22" t="s">
        <v>55</v>
      </c>
      <c r="AH166" s="22">
        <v>1</v>
      </c>
      <c r="AI166" s="22">
        <v>0</v>
      </c>
      <c r="AJ166" s="58"/>
      <c r="AK166" s="58"/>
      <c r="AL166" s="58"/>
      <c r="AM166" s="22" t="s">
        <v>56</v>
      </c>
      <c r="AN166" s="58"/>
      <c r="AO166" s="58"/>
      <c r="AP166" s="113" t="s">
        <v>251</v>
      </c>
      <c r="AQ166" s="58"/>
      <c r="AR166" s="22">
        <v>1</v>
      </c>
      <c r="AS166" s="27" t="s">
        <v>786</v>
      </c>
      <c r="AT166" s="27" t="s">
        <v>786</v>
      </c>
      <c r="AU166" s="22" t="s">
        <v>56</v>
      </c>
      <c r="AV166" s="117"/>
      <c r="AW166" s="117"/>
      <c r="AX166" s="117"/>
    </row>
    <row r="167" spans="2:50" ht="51" x14ac:dyDescent="0.25">
      <c r="B167" s="107">
        <v>2022.0447999999999</v>
      </c>
      <c r="C167" s="28" t="s">
        <v>810</v>
      </c>
      <c r="D167" s="107" t="s">
        <v>787</v>
      </c>
      <c r="E167" s="25">
        <v>5395746</v>
      </c>
      <c r="F167" s="42">
        <f t="shared" si="8"/>
        <v>0</v>
      </c>
      <c r="G167" s="105"/>
      <c r="H167" s="103" t="s">
        <v>327</v>
      </c>
      <c r="I167" s="115">
        <v>744</v>
      </c>
      <c r="J167" s="22">
        <v>26.51</v>
      </c>
      <c r="K167" s="22" t="s">
        <v>71</v>
      </c>
      <c r="L167" s="22" t="s">
        <v>62</v>
      </c>
      <c r="M167" s="23" t="s">
        <v>787</v>
      </c>
      <c r="N167" s="118" t="s">
        <v>48</v>
      </c>
      <c r="O167" s="119" t="s">
        <v>49</v>
      </c>
      <c r="P167" s="119" t="s">
        <v>50</v>
      </c>
      <c r="Q167" s="119">
        <v>10</v>
      </c>
      <c r="R167" s="24" t="s">
        <v>51</v>
      </c>
      <c r="S167" s="23" t="s">
        <v>52</v>
      </c>
      <c r="T167" s="120">
        <v>5395746</v>
      </c>
      <c r="U167" s="22" t="s">
        <v>117</v>
      </c>
      <c r="V167" s="26" t="s">
        <v>114</v>
      </c>
      <c r="W167" s="22" t="s">
        <v>53</v>
      </c>
      <c r="X167" s="22">
        <v>1</v>
      </c>
      <c r="Y167" s="58"/>
      <c r="Z167" s="58"/>
      <c r="AA167" s="58"/>
      <c r="AB167" s="58"/>
      <c r="AC167" s="58"/>
      <c r="AD167" s="58"/>
      <c r="AE167" s="58"/>
      <c r="AF167" s="22" t="s">
        <v>54</v>
      </c>
      <c r="AG167" s="22" t="s">
        <v>55</v>
      </c>
      <c r="AH167" s="22">
        <v>1</v>
      </c>
      <c r="AI167" s="22">
        <v>0</v>
      </c>
      <c r="AJ167" s="58"/>
      <c r="AK167" s="58"/>
      <c r="AL167" s="58"/>
      <c r="AM167" s="22" t="s">
        <v>56</v>
      </c>
      <c r="AN167" s="58"/>
      <c r="AO167" s="58"/>
      <c r="AP167" s="113" t="s">
        <v>251</v>
      </c>
      <c r="AQ167" s="58"/>
      <c r="AR167" s="22"/>
      <c r="AS167" s="27"/>
      <c r="AT167" s="27"/>
      <c r="AU167" s="22" t="s">
        <v>56</v>
      </c>
      <c r="AV167" s="117"/>
      <c r="AW167" s="117"/>
      <c r="AX167" s="117"/>
    </row>
    <row r="168" spans="2:50" ht="38.25" x14ac:dyDescent="0.25">
      <c r="B168" s="107">
        <v>2022.0449000000001</v>
      </c>
      <c r="C168" s="28" t="s">
        <v>811</v>
      </c>
      <c r="D168" s="107" t="s">
        <v>789</v>
      </c>
      <c r="E168" s="25">
        <v>18761695.82</v>
      </c>
      <c r="F168" s="42">
        <f t="shared" si="8"/>
        <v>0</v>
      </c>
      <c r="G168" s="105"/>
      <c r="H168" s="103" t="s">
        <v>327</v>
      </c>
      <c r="I168" s="115">
        <v>745</v>
      </c>
      <c r="J168" s="22" t="s">
        <v>67</v>
      </c>
      <c r="K168" s="22" t="s">
        <v>788</v>
      </c>
      <c r="L168" s="22" t="s">
        <v>47</v>
      </c>
      <c r="M168" s="23" t="s">
        <v>789</v>
      </c>
      <c r="N168" s="118" t="s">
        <v>48</v>
      </c>
      <c r="O168" s="119" t="s">
        <v>49</v>
      </c>
      <c r="P168" s="119" t="s">
        <v>50</v>
      </c>
      <c r="Q168" s="119">
        <v>10</v>
      </c>
      <c r="R168" s="24" t="s">
        <v>51</v>
      </c>
      <c r="S168" s="23" t="s">
        <v>52</v>
      </c>
      <c r="T168" s="120">
        <v>18761695.82</v>
      </c>
      <c r="U168" s="22" t="s">
        <v>111</v>
      </c>
      <c r="V168" s="26" t="s">
        <v>125</v>
      </c>
      <c r="W168" s="22" t="s">
        <v>53</v>
      </c>
      <c r="X168" s="22">
        <v>1</v>
      </c>
      <c r="Y168" s="58"/>
      <c r="Z168" s="58"/>
      <c r="AA168" s="58"/>
      <c r="AB168" s="58"/>
      <c r="AC168" s="58"/>
      <c r="AD168" s="58"/>
      <c r="AE168" s="58"/>
      <c r="AF168" s="22" t="s">
        <v>54</v>
      </c>
      <c r="AG168" s="22" t="s">
        <v>55</v>
      </c>
      <c r="AH168" s="22">
        <v>1</v>
      </c>
      <c r="AI168" s="22">
        <v>0</v>
      </c>
      <c r="AJ168" s="58"/>
      <c r="AK168" s="58"/>
      <c r="AL168" s="58"/>
      <c r="AM168" s="22" t="s">
        <v>56</v>
      </c>
      <c r="AN168" s="58"/>
      <c r="AO168" s="58"/>
      <c r="AP168" s="113" t="s">
        <v>251</v>
      </c>
      <c r="AQ168" s="58"/>
      <c r="AR168" s="22">
        <v>1</v>
      </c>
      <c r="AS168" s="27" t="s">
        <v>790</v>
      </c>
      <c r="AT168" s="27" t="s">
        <v>790</v>
      </c>
      <c r="AU168" s="22" t="s">
        <v>56</v>
      </c>
      <c r="AV168" s="117"/>
      <c r="AW168" s="117"/>
      <c r="AX168" s="117"/>
    </row>
    <row r="169" spans="2:50" ht="63.75" x14ac:dyDescent="0.25">
      <c r="B169" s="107">
        <v>2022.0452</v>
      </c>
      <c r="C169" s="28" t="s">
        <v>812</v>
      </c>
      <c r="D169" s="107" t="s">
        <v>822</v>
      </c>
      <c r="E169" s="25">
        <v>2584146.2999999998</v>
      </c>
      <c r="F169" s="42">
        <f t="shared" si="8"/>
        <v>0</v>
      </c>
      <c r="G169" s="105"/>
      <c r="H169" s="103" t="s">
        <v>327</v>
      </c>
      <c r="I169" s="115">
        <v>748</v>
      </c>
      <c r="J169" s="22" t="s">
        <v>67</v>
      </c>
      <c r="K169" s="22" t="s">
        <v>497</v>
      </c>
      <c r="L169" s="22" t="s">
        <v>47</v>
      </c>
      <c r="M169" s="23" t="s">
        <v>791</v>
      </c>
      <c r="N169" s="118" t="s">
        <v>48</v>
      </c>
      <c r="O169" s="119" t="s">
        <v>49</v>
      </c>
      <c r="P169" s="119" t="s">
        <v>50</v>
      </c>
      <c r="Q169" s="119">
        <v>1</v>
      </c>
      <c r="R169" s="24" t="s">
        <v>51</v>
      </c>
      <c r="S169" s="23" t="s">
        <v>52</v>
      </c>
      <c r="T169" s="120">
        <v>2584146.2999999998</v>
      </c>
      <c r="U169" s="22" t="s">
        <v>117</v>
      </c>
      <c r="V169" s="26" t="s">
        <v>126</v>
      </c>
      <c r="W169" s="22" t="s">
        <v>151</v>
      </c>
      <c r="X169" s="22">
        <v>1</v>
      </c>
      <c r="Y169" s="58"/>
      <c r="Z169" s="58"/>
      <c r="AA169" s="58"/>
      <c r="AB169" s="58"/>
      <c r="AC169" s="58"/>
      <c r="AD169" s="58"/>
      <c r="AE169" s="58"/>
      <c r="AF169" s="22" t="s">
        <v>135</v>
      </c>
      <c r="AG169" s="22" t="s">
        <v>55</v>
      </c>
      <c r="AH169" s="22">
        <v>1</v>
      </c>
      <c r="AI169" s="22">
        <v>0</v>
      </c>
      <c r="AJ169" s="58"/>
      <c r="AK169" s="58"/>
      <c r="AL169" s="58"/>
      <c r="AM169" s="22" t="s">
        <v>57</v>
      </c>
      <c r="AN169" s="58"/>
      <c r="AO169" s="58"/>
      <c r="AP169" s="113" t="s">
        <v>251</v>
      </c>
      <c r="AQ169" s="58"/>
      <c r="AR169" s="22">
        <v>1</v>
      </c>
      <c r="AS169" s="27" t="s">
        <v>792</v>
      </c>
      <c r="AT169" s="27" t="s">
        <v>792</v>
      </c>
      <c r="AU169" s="22" t="s">
        <v>56</v>
      </c>
      <c r="AV169" s="117"/>
      <c r="AW169" s="117"/>
      <c r="AX169" s="117"/>
    </row>
    <row r="170" spans="2:50" ht="38.25" x14ac:dyDescent="0.25">
      <c r="B170" s="107">
        <v>2022.0453</v>
      </c>
      <c r="C170" s="28" t="s">
        <v>813</v>
      </c>
      <c r="D170" s="107" t="s">
        <v>823</v>
      </c>
      <c r="E170" s="25">
        <v>123747327.48999999</v>
      </c>
      <c r="F170" s="42">
        <f t="shared" si="8"/>
        <v>0</v>
      </c>
      <c r="G170" s="105"/>
      <c r="H170" s="103" t="s">
        <v>327</v>
      </c>
      <c r="I170" s="115">
        <v>749</v>
      </c>
      <c r="J170" s="22">
        <v>43.21</v>
      </c>
      <c r="K170" s="22" t="s">
        <v>64</v>
      </c>
      <c r="L170" s="22" t="s">
        <v>47</v>
      </c>
      <c r="M170" s="23" t="s">
        <v>793</v>
      </c>
      <c r="N170" s="118" t="s">
        <v>48</v>
      </c>
      <c r="O170" s="119" t="s">
        <v>49</v>
      </c>
      <c r="P170" s="119" t="s">
        <v>50</v>
      </c>
      <c r="Q170" s="119">
        <v>1</v>
      </c>
      <c r="R170" s="24" t="s">
        <v>51</v>
      </c>
      <c r="S170" s="23" t="s">
        <v>52</v>
      </c>
      <c r="T170" s="120">
        <v>123747327.48999999</v>
      </c>
      <c r="U170" s="22" t="s">
        <v>117</v>
      </c>
      <c r="V170" s="26" t="s">
        <v>133</v>
      </c>
      <c r="W170" s="22" t="s">
        <v>53</v>
      </c>
      <c r="X170" s="22">
        <v>1</v>
      </c>
      <c r="Y170" s="58"/>
      <c r="Z170" s="58"/>
      <c r="AA170" s="58"/>
      <c r="AB170" s="58"/>
      <c r="AC170" s="58"/>
      <c r="AD170" s="58"/>
      <c r="AE170" s="58"/>
      <c r="AF170" s="22" t="s">
        <v>54</v>
      </c>
      <c r="AG170" s="22" t="s">
        <v>55</v>
      </c>
      <c r="AH170" s="22">
        <v>1</v>
      </c>
      <c r="AI170" s="22">
        <v>0</v>
      </c>
      <c r="AJ170" s="58"/>
      <c r="AK170" s="58"/>
      <c r="AL170" s="58"/>
      <c r="AM170" s="22" t="s">
        <v>56</v>
      </c>
      <c r="AN170" s="58"/>
      <c r="AO170" s="58"/>
      <c r="AP170" s="113" t="s">
        <v>251</v>
      </c>
      <c r="AQ170" s="58"/>
      <c r="AR170" s="22">
        <v>1</v>
      </c>
      <c r="AS170" s="27" t="s">
        <v>794</v>
      </c>
      <c r="AT170" s="27" t="s">
        <v>794</v>
      </c>
      <c r="AU170" s="22" t="s">
        <v>56</v>
      </c>
      <c r="AV170" s="117"/>
      <c r="AW170" s="117"/>
      <c r="AX170" s="117"/>
    </row>
    <row r="171" spans="2:50" ht="38.25" x14ac:dyDescent="0.25">
      <c r="B171" s="107">
        <v>2022.0454</v>
      </c>
      <c r="C171" s="28" t="s">
        <v>814</v>
      </c>
      <c r="D171" s="107" t="s">
        <v>824</v>
      </c>
      <c r="E171" s="25">
        <v>10392400.49</v>
      </c>
      <c r="F171" s="42">
        <f t="shared" si="8"/>
        <v>0</v>
      </c>
      <c r="G171" s="105"/>
      <c r="H171" s="103" t="s">
        <v>327</v>
      </c>
      <c r="I171" s="115">
        <v>750</v>
      </c>
      <c r="J171" s="22">
        <v>33.14</v>
      </c>
      <c r="K171" s="22" t="s">
        <v>92</v>
      </c>
      <c r="L171" s="22" t="s">
        <v>47</v>
      </c>
      <c r="M171" s="23" t="s">
        <v>795</v>
      </c>
      <c r="N171" s="118" t="s">
        <v>48</v>
      </c>
      <c r="O171" s="119" t="s">
        <v>49</v>
      </c>
      <c r="P171" s="119" t="s">
        <v>50</v>
      </c>
      <c r="Q171" s="119">
        <v>22</v>
      </c>
      <c r="R171" s="24" t="s">
        <v>51</v>
      </c>
      <c r="S171" s="23" t="s">
        <v>52</v>
      </c>
      <c r="T171" s="120">
        <v>10392400.49</v>
      </c>
      <c r="U171" s="22" t="s">
        <v>117</v>
      </c>
      <c r="V171" s="26" t="s">
        <v>114</v>
      </c>
      <c r="W171" s="22" t="s">
        <v>53</v>
      </c>
      <c r="X171" s="22">
        <v>1</v>
      </c>
      <c r="Y171" s="58"/>
      <c r="Z171" s="58"/>
      <c r="AA171" s="58"/>
      <c r="AB171" s="58"/>
      <c r="AC171" s="58"/>
      <c r="AD171" s="58"/>
      <c r="AE171" s="58"/>
      <c r="AF171" s="22" t="s">
        <v>54</v>
      </c>
      <c r="AG171" s="22" t="s">
        <v>55</v>
      </c>
      <c r="AH171" s="22">
        <v>1</v>
      </c>
      <c r="AI171" s="22">
        <v>0</v>
      </c>
      <c r="AJ171" s="58"/>
      <c r="AK171" s="58"/>
      <c r="AL171" s="58"/>
      <c r="AM171" s="22" t="s">
        <v>56</v>
      </c>
      <c r="AN171" s="58"/>
      <c r="AO171" s="58"/>
      <c r="AP171" s="113" t="s">
        <v>251</v>
      </c>
      <c r="AQ171" s="58"/>
      <c r="AR171" s="22"/>
      <c r="AS171" s="27"/>
      <c r="AT171" s="27"/>
      <c r="AU171" s="22" t="s">
        <v>56</v>
      </c>
      <c r="AV171" s="117"/>
      <c r="AW171" s="117"/>
      <c r="AX171" s="117"/>
    </row>
    <row r="172" spans="2:50" ht="76.5" x14ac:dyDescent="0.25">
      <c r="B172" s="107">
        <v>2022.0454999999999</v>
      </c>
      <c r="C172" s="28" t="s">
        <v>815</v>
      </c>
      <c r="D172" s="107" t="s">
        <v>825</v>
      </c>
      <c r="E172" s="25">
        <v>29265589.82</v>
      </c>
      <c r="F172" s="42">
        <f t="shared" si="8"/>
        <v>0</v>
      </c>
      <c r="G172" s="105"/>
      <c r="H172" s="103" t="s">
        <v>327</v>
      </c>
      <c r="I172" s="115">
        <v>751</v>
      </c>
      <c r="J172" s="22">
        <v>43.21</v>
      </c>
      <c r="K172" s="22" t="s">
        <v>63</v>
      </c>
      <c r="L172" s="22" t="s">
        <v>47</v>
      </c>
      <c r="M172" s="23" t="s">
        <v>796</v>
      </c>
      <c r="N172" s="118" t="s">
        <v>48</v>
      </c>
      <c r="O172" s="119" t="s">
        <v>49</v>
      </c>
      <c r="P172" s="119" t="s">
        <v>50</v>
      </c>
      <c r="Q172" s="119">
        <v>2</v>
      </c>
      <c r="R172" s="24" t="s">
        <v>51</v>
      </c>
      <c r="S172" s="23" t="s">
        <v>52</v>
      </c>
      <c r="T172" s="120">
        <v>29265589.82</v>
      </c>
      <c r="U172" s="22" t="s">
        <v>117</v>
      </c>
      <c r="V172" s="26" t="s">
        <v>134</v>
      </c>
      <c r="W172" s="22" t="s">
        <v>53</v>
      </c>
      <c r="X172" s="22">
        <v>1</v>
      </c>
      <c r="Y172" s="58"/>
      <c r="Z172" s="58"/>
      <c r="AA172" s="58"/>
      <c r="AB172" s="58"/>
      <c r="AC172" s="58"/>
      <c r="AD172" s="58"/>
      <c r="AE172" s="58"/>
      <c r="AF172" s="22" t="s">
        <v>54</v>
      </c>
      <c r="AG172" s="22" t="s">
        <v>55</v>
      </c>
      <c r="AH172" s="22">
        <v>1</v>
      </c>
      <c r="AI172" s="22">
        <v>0</v>
      </c>
      <c r="AJ172" s="58"/>
      <c r="AK172" s="58"/>
      <c r="AL172" s="58"/>
      <c r="AM172" s="22" t="s">
        <v>56</v>
      </c>
      <c r="AN172" s="58"/>
      <c r="AO172" s="58"/>
      <c r="AP172" s="113" t="s">
        <v>251</v>
      </c>
      <c r="AQ172" s="58"/>
      <c r="AR172" s="22">
        <v>1</v>
      </c>
      <c r="AS172" s="27" t="s">
        <v>797</v>
      </c>
      <c r="AT172" s="27" t="s">
        <v>797</v>
      </c>
      <c r="AU172" s="22" t="s">
        <v>56</v>
      </c>
      <c r="AV172" s="117"/>
      <c r="AW172" s="117"/>
      <c r="AX172" s="117"/>
    </row>
    <row r="173" spans="2:50" ht="38.25" x14ac:dyDescent="0.25">
      <c r="B173" s="107">
        <v>2022.0462</v>
      </c>
      <c r="C173" s="28" t="s">
        <v>817</v>
      </c>
      <c r="D173" s="107" t="s">
        <v>826</v>
      </c>
      <c r="E173" s="25">
        <v>1878328.8</v>
      </c>
      <c r="F173" s="42">
        <f t="shared" ref="F173:F176" si="9">E173-T173</f>
        <v>0</v>
      </c>
      <c r="G173" s="105"/>
      <c r="H173" s="103" t="s">
        <v>327</v>
      </c>
      <c r="I173" s="115">
        <v>758</v>
      </c>
      <c r="J173" s="22" t="s">
        <v>799</v>
      </c>
      <c r="K173" s="22" t="s">
        <v>86</v>
      </c>
      <c r="L173" s="22" t="s">
        <v>47</v>
      </c>
      <c r="M173" s="23" t="s">
        <v>800</v>
      </c>
      <c r="N173" s="118" t="s">
        <v>48</v>
      </c>
      <c r="O173" s="119" t="s">
        <v>49</v>
      </c>
      <c r="P173" s="119" t="s">
        <v>50</v>
      </c>
      <c r="Q173" s="119">
        <v>3</v>
      </c>
      <c r="R173" s="24" t="s">
        <v>51</v>
      </c>
      <c r="S173" s="23" t="s">
        <v>52</v>
      </c>
      <c r="T173" s="120">
        <v>1878328.8</v>
      </c>
      <c r="U173" s="22" t="s">
        <v>113</v>
      </c>
      <c r="V173" s="26" t="s">
        <v>125</v>
      </c>
      <c r="W173" s="22" t="s">
        <v>53</v>
      </c>
      <c r="X173" s="22">
        <v>1</v>
      </c>
      <c r="Y173" s="58"/>
      <c r="Z173" s="58"/>
      <c r="AA173" s="58"/>
      <c r="AB173" s="58"/>
      <c r="AC173" s="58"/>
      <c r="AD173" s="58"/>
      <c r="AE173" s="58"/>
      <c r="AF173" s="22" t="s">
        <v>54</v>
      </c>
      <c r="AG173" s="22" t="s">
        <v>55</v>
      </c>
      <c r="AH173" s="22">
        <v>1</v>
      </c>
      <c r="AI173" s="22">
        <v>0</v>
      </c>
      <c r="AJ173" s="58"/>
      <c r="AK173" s="58"/>
      <c r="AL173" s="58"/>
      <c r="AM173" s="22" t="s">
        <v>56</v>
      </c>
      <c r="AN173" s="58"/>
      <c r="AO173" s="58"/>
      <c r="AP173" s="113" t="s">
        <v>251</v>
      </c>
      <c r="AQ173" s="58"/>
      <c r="AR173" s="22">
        <v>1</v>
      </c>
      <c r="AS173" s="27" t="s">
        <v>801</v>
      </c>
      <c r="AT173" s="27" t="s">
        <v>801</v>
      </c>
      <c r="AU173" s="22" t="s">
        <v>56</v>
      </c>
      <c r="AV173" s="117"/>
      <c r="AW173" s="117"/>
      <c r="AX173" s="117"/>
    </row>
    <row r="174" spans="2:50" ht="51" x14ac:dyDescent="0.25">
      <c r="B174" s="85" t="s">
        <v>557</v>
      </c>
      <c r="C174" s="28" t="s">
        <v>546</v>
      </c>
      <c r="D174" s="107" t="s">
        <v>827</v>
      </c>
      <c r="E174" s="25">
        <v>10821983.199999999</v>
      </c>
      <c r="F174" s="42">
        <f t="shared" si="9"/>
        <v>0</v>
      </c>
      <c r="G174" s="40"/>
      <c r="H174" s="103" t="s">
        <v>327</v>
      </c>
      <c r="I174" s="115">
        <v>766</v>
      </c>
      <c r="J174" s="22" t="s">
        <v>67</v>
      </c>
      <c r="K174" s="22" t="s">
        <v>73</v>
      </c>
      <c r="L174" s="22" t="s">
        <v>47</v>
      </c>
      <c r="M174" s="23" t="s">
        <v>533</v>
      </c>
      <c r="N174" s="118" t="s">
        <v>48</v>
      </c>
      <c r="O174" s="119" t="s">
        <v>49</v>
      </c>
      <c r="P174" s="119" t="s">
        <v>50</v>
      </c>
      <c r="Q174" s="119" t="s">
        <v>57</v>
      </c>
      <c r="R174" s="24" t="s">
        <v>51</v>
      </c>
      <c r="S174" s="23" t="s">
        <v>52</v>
      </c>
      <c r="T174" s="120">
        <v>10821983.199999999</v>
      </c>
      <c r="U174" s="22" t="s">
        <v>117</v>
      </c>
      <c r="V174" s="26" t="s">
        <v>126</v>
      </c>
      <c r="W174" s="22" t="s">
        <v>151</v>
      </c>
      <c r="X174" s="22" t="s">
        <v>57</v>
      </c>
      <c r="Y174" s="58"/>
      <c r="Z174" s="58"/>
      <c r="AA174" s="58"/>
      <c r="AB174" s="58"/>
      <c r="AC174" s="58"/>
      <c r="AD174" s="58"/>
      <c r="AE174" s="58"/>
      <c r="AF174" s="22" t="s">
        <v>135</v>
      </c>
      <c r="AG174" s="22" t="s">
        <v>55</v>
      </c>
      <c r="AH174" s="22" t="s">
        <v>57</v>
      </c>
      <c r="AI174" s="22" t="s">
        <v>56</v>
      </c>
      <c r="AJ174" s="58"/>
      <c r="AK174" s="58"/>
      <c r="AL174" s="58"/>
      <c r="AM174" s="22" t="s">
        <v>56</v>
      </c>
      <c r="AN174" s="58" t="s">
        <v>250</v>
      </c>
      <c r="AO174" s="58"/>
      <c r="AP174" s="113" t="s">
        <v>251</v>
      </c>
      <c r="AQ174" s="58"/>
      <c r="AR174" s="22" t="s">
        <v>57</v>
      </c>
      <c r="AS174" s="27" t="s">
        <v>802</v>
      </c>
      <c r="AT174" s="27" t="s">
        <v>802</v>
      </c>
      <c r="AU174" s="22" t="s">
        <v>56</v>
      </c>
      <c r="AV174" s="117" t="s">
        <v>250</v>
      </c>
      <c r="AW174" s="117"/>
      <c r="AX174" s="117"/>
    </row>
    <row r="175" spans="2:50" ht="51" x14ac:dyDescent="0.25">
      <c r="B175" s="85" t="s">
        <v>695</v>
      </c>
      <c r="C175" s="28" t="s">
        <v>663</v>
      </c>
      <c r="D175" s="107" t="s">
        <v>679</v>
      </c>
      <c r="E175" s="25">
        <v>6326799.5999999996</v>
      </c>
      <c r="F175" s="42">
        <f t="shared" si="9"/>
        <v>0</v>
      </c>
      <c r="G175" s="40"/>
      <c r="H175" s="103" t="s">
        <v>327</v>
      </c>
      <c r="I175" s="115">
        <v>769</v>
      </c>
      <c r="J175" s="22" t="s">
        <v>81</v>
      </c>
      <c r="K175" s="22" t="s">
        <v>82</v>
      </c>
      <c r="L175" s="22" t="s">
        <v>47</v>
      </c>
      <c r="M175" s="23" t="s">
        <v>630</v>
      </c>
      <c r="N175" s="118" t="s">
        <v>48</v>
      </c>
      <c r="O175" s="119" t="s">
        <v>49</v>
      </c>
      <c r="P175" s="119" t="s">
        <v>50</v>
      </c>
      <c r="Q175" s="119" t="s">
        <v>769</v>
      </c>
      <c r="R175" s="24" t="s">
        <v>51</v>
      </c>
      <c r="S175" s="23" t="s">
        <v>52</v>
      </c>
      <c r="T175" s="120">
        <v>6326799.5999999996</v>
      </c>
      <c r="U175" s="22" t="s">
        <v>117</v>
      </c>
      <c r="V175" s="26" t="s">
        <v>113</v>
      </c>
      <c r="W175" s="22" t="s">
        <v>151</v>
      </c>
      <c r="X175" s="22" t="s">
        <v>57</v>
      </c>
      <c r="Y175" s="58"/>
      <c r="Z175" s="58"/>
      <c r="AA175" s="58"/>
      <c r="AB175" s="58"/>
      <c r="AC175" s="58"/>
      <c r="AD175" s="58"/>
      <c r="AE175" s="58"/>
      <c r="AF175" s="22" t="s">
        <v>135</v>
      </c>
      <c r="AG175" s="22" t="s">
        <v>55</v>
      </c>
      <c r="AH175" s="22" t="s">
        <v>57</v>
      </c>
      <c r="AI175" s="22" t="s">
        <v>56</v>
      </c>
      <c r="AJ175" s="58"/>
      <c r="AK175" s="58"/>
      <c r="AL175" s="58"/>
      <c r="AM175" s="22" t="s">
        <v>56</v>
      </c>
      <c r="AN175" s="58" t="s">
        <v>250</v>
      </c>
      <c r="AO175" s="58"/>
      <c r="AP175" s="113" t="s">
        <v>251</v>
      </c>
      <c r="AQ175" s="58"/>
      <c r="AR175" s="22" t="s">
        <v>56</v>
      </c>
      <c r="AS175" s="27"/>
      <c r="AT175" s="27"/>
      <c r="AU175" s="22" t="s">
        <v>56</v>
      </c>
      <c r="AV175" s="117" t="s">
        <v>250</v>
      </c>
      <c r="AW175" s="117"/>
      <c r="AX175" s="117"/>
    </row>
    <row r="176" spans="2:50" ht="51" x14ac:dyDescent="0.25">
      <c r="B176" s="85" t="s">
        <v>764</v>
      </c>
      <c r="C176" s="28" t="s">
        <v>746</v>
      </c>
      <c r="D176" s="107" t="s">
        <v>828</v>
      </c>
      <c r="E176" s="25">
        <v>948892.69</v>
      </c>
      <c r="F176" s="42">
        <f t="shared" si="9"/>
        <v>0</v>
      </c>
      <c r="G176" s="40"/>
      <c r="H176" s="103" t="s">
        <v>327</v>
      </c>
      <c r="I176" s="115">
        <v>770</v>
      </c>
      <c r="J176" s="22" t="s">
        <v>87</v>
      </c>
      <c r="K176" s="22" t="s">
        <v>88</v>
      </c>
      <c r="L176" s="22" t="s">
        <v>47</v>
      </c>
      <c r="M176" s="23" t="s">
        <v>723</v>
      </c>
      <c r="N176" s="118" t="s">
        <v>48</v>
      </c>
      <c r="O176" s="119" t="s">
        <v>49</v>
      </c>
      <c r="P176" s="119" t="s">
        <v>50</v>
      </c>
      <c r="Q176" s="119" t="s">
        <v>803</v>
      </c>
      <c r="R176" s="24" t="s">
        <v>51</v>
      </c>
      <c r="S176" s="23" t="s">
        <v>52</v>
      </c>
      <c r="T176" s="120">
        <v>948892.69</v>
      </c>
      <c r="U176" s="22" t="s">
        <v>117</v>
      </c>
      <c r="V176" s="26" t="s">
        <v>113</v>
      </c>
      <c r="W176" s="22" t="s">
        <v>53</v>
      </c>
      <c r="X176" s="22" t="s">
        <v>57</v>
      </c>
      <c r="Y176" s="58"/>
      <c r="Z176" s="58"/>
      <c r="AA176" s="58"/>
      <c r="AB176" s="58"/>
      <c r="AC176" s="58"/>
      <c r="AD176" s="58"/>
      <c r="AE176" s="58"/>
      <c r="AF176" s="22" t="s">
        <v>54</v>
      </c>
      <c r="AG176" s="22" t="s">
        <v>55</v>
      </c>
      <c r="AH176" s="22" t="s">
        <v>57</v>
      </c>
      <c r="AI176" s="22" t="s">
        <v>56</v>
      </c>
      <c r="AJ176" s="58"/>
      <c r="AK176" s="58"/>
      <c r="AL176" s="58"/>
      <c r="AM176" s="22" t="s">
        <v>56</v>
      </c>
      <c r="AN176" s="58" t="s">
        <v>250</v>
      </c>
      <c r="AO176" s="58"/>
      <c r="AP176" s="113" t="s">
        <v>251</v>
      </c>
      <c r="AQ176" s="58"/>
      <c r="AR176" s="22" t="s">
        <v>56</v>
      </c>
      <c r="AS176" s="27"/>
      <c r="AT176" s="27"/>
      <c r="AU176" s="22" t="s">
        <v>56</v>
      </c>
      <c r="AV176" s="117" t="s">
        <v>250</v>
      </c>
      <c r="AW176" s="117"/>
      <c r="AX176" s="117"/>
    </row>
    <row r="177" spans="2:47" ht="51" x14ac:dyDescent="0.25">
      <c r="B177" s="101" t="s">
        <v>838</v>
      </c>
      <c r="C177" s="28" t="s">
        <v>839</v>
      </c>
      <c r="D177" s="107" t="s">
        <v>840</v>
      </c>
      <c r="E177" s="25">
        <v>7420060.2000000002</v>
      </c>
      <c r="F177" s="42">
        <f>E177-T177</f>
        <v>0</v>
      </c>
      <c r="G177" s="40"/>
      <c r="H177" s="52" t="s">
        <v>327</v>
      </c>
      <c r="I177" s="115" t="s">
        <v>835</v>
      </c>
      <c r="J177" s="22" t="s">
        <v>67</v>
      </c>
      <c r="K177" s="22" t="s">
        <v>75</v>
      </c>
      <c r="L177" s="22" t="s">
        <v>47</v>
      </c>
      <c r="M177" s="23" t="s">
        <v>836</v>
      </c>
      <c r="N177" s="118" t="s">
        <v>48</v>
      </c>
      <c r="O177" s="119" t="s">
        <v>49</v>
      </c>
      <c r="P177" s="119" t="s">
        <v>50</v>
      </c>
      <c r="Q177" s="119">
        <v>1</v>
      </c>
      <c r="R177" s="24" t="s">
        <v>51</v>
      </c>
      <c r="S177" s="23" t="s">
        <v>52</v>
      </c>
      <c r="T177" s="120">
        <v>7420060.2000000002</v>
      </c>
      <c r="U177" s="22" t="s">
        <v>117</v>
      </c>
      <c r="V177" s="26" t="s">
        <v>130</v>
      </c>
      <c r="W177" s="22" t="s">
        <v>151</v>
      </c>
      <c r="X177" s="22">
        <v>1</v>
      </c>
      <c r="Y177" s="58"/>
      <c r="Z177" s="58"/>
      <c r="AA177" s="58"/>
      <c r="AB177" s="58"/>
      <c r="AC177" s="58"/>
      <c r="AD177" s="58"/>
      <c r="AE177" s="58"/>
      <c r="AF177" s="22" t="s">
        <v>135</v>
      </c>
      <c r="AG177" s="22" t="s">
        <v>55</v>
      </c>
      <c r="AH177" s="22" t="s">
        <v>57</v>
      </c>
      <c r="AI177" s="22" t="s">
        <v>56</v>
      </c>
      <c r="AJ177" s="58"/>
      <c r="AK177" s="58"/>
      <c r="AL177" s="58"/>
      <c r="AM177" s="22">
        <v>1</v>
      </c>
      <c r="AN177" s="58"/>
      <c r="AO177" s="58"/>
      <c r="AP177" s="113" t="s">
        <v>251</v>
      </c>
      <c r="AQ177" s="58"/>
      <c r="AR177" s="22" t="s">
        <v>57</v>
      </c>
      <c r="AS177" s="27" t="s">
        <v>837</v>
      </c>
      <c r="AT177" s="27" t="s">
        <v>837</v>
      </c>
      <c r="AU177" s="22">
        <v>0</v>
      </c>
    </row>
    <row r="178" spans="2:47" ht="51" x14ac:dyDescent="0.25">
      <c r="B178" s="104" t="s">
        <v>861</v>
      </c>
      <c r="C178" s="28" t="s">
        <v>881</v>
      </c>
      <c r="D178" s="60" t="s">
        <v>871</v>
      </c>
      <c r="E178" s="61">
        <v>77854412</v>
      </c>
      <c r="F178" s="42">
        <f t="shared" ref="F178:F186" si="10">E178-T178</f>
        <v>0</v>
      </c>
      <c r="G178" s="121" t="s">
        <v>250</v>
      </c>
      <c r="H178" s="52" t="s">
        <v>327</v>
      </c>
      <c r="I178" s="115">
        <v>778</v>
      </c>
      <c r="J178" s="22">
        <v>43.22</v>
      </c>
      <c r="K178" s="22" t="s">
        <v>527</v>
      </c>
      <c r="L178" s="22" t="s">
        <v>47</v>
      </c>
      <c r="M178" s="23" t="s">
        <v>844</v>
      </c>
      <c r="N178" s="118" t="s">
        <v>48</v>
      </c>
      <c r="O178" s="119" t="s">
        <v>49</v>
      </c>
      <c r="P178" s="119" t="s">
        <v>50</v>
      </c>
      <c r="Q178" s="119">
        <v>1</v>
      </c>
      <c r="R178" s="24" t="s">
        <v>51</v>
      </c>
      <c r="S178" s="23" t="s">
        <v>52</v>
      </c>
      <c r="T178" s="120">
        <v>77854412</v>
      </c>
      <c r="U178" s="22" t="s">
        <v>111</v>
      </c>
      <c r="V178" s="26" t="s">
        <v>125</v>
      </c>
      <c r="W178" s="22" t="s">
        <v>53</v>
      </c>
      <c r="X178" s="22">
        <v>1</v>
      </c>
      <c r="Y178" s="58"/>
      <c r="Z178" s="58"/>
      <c r="AA178" s="58"/>
      <c r="AB178" s="58"/>
      <c r="AC178" s="58"/>
      <c r="AD178" s="58"/>
      <c r="AE178" s="58"/>
      <c r="AF178" s="22" t="s">
        <v>54</v>
      </c>
      <c r="AG178" s="22" t="s">
        <v>55</v>
      </c>
      <c r="AH178" s="22">
        <v>1</v>
      </c>
      <c r="AI178" s="22">
        <v>0</v>
      </c>
      <c r="AJ178" s="58"/>
      <c r="AK178" s="58"/>
      <c r="AL178" s="58"/>
      <c r="AM178" s="22">
        <v>0</v>
      </c>
      <c r="AN178" s="58"/>
      <c r="AO178" s="58"/>
      <c r="AP178" s="113" t="s">
        <v>251</v>
      </c>
      <c r="AQ178" s="58"/>
      <c r="AR178" s="22">
        <v>1</v>
      </c>
      <c r="AS178" s="27" t="s">
        <v>854</v>
      </c>
      <c r="AT178" s="27" t="s">
        <v>854</v>
      </c>
      <c r="AU178" s="22" t="s">
        <v>56</v>
      </c>
    </row>
    <row r="179" spans="2:47" ht="89.25" x14ac:dyDescent="0.25">
      <c r="B179" s="104" t="s">
        <v>862</v>
      </c>
      <c r="C179" s="28" t="s">
        <v>882</v>
      </c>
      <c r="D179" s="60" t="s">
        <v>872</v>
      </c>
      <c r="E179" s="61">
        <v>23492914.309999999</v>
      </c>
      <c r="F179" s="42">
        <f t="shared" si="10"/>
        <v>0</v>
      </c>
      <c r="G179" s="121" t="s">
        <v>250</v>
      </c>
      <c r="H179" s="52" t="s">
        <v>327</v>
      </c>
      <c r="I179" s="115">
        <v>781</v>
      </c>
      <c r="J179" s="22" t="s">
        <v>841</v>
      </c>
      <c r="K179" s="22" t="s">
        <v>842</v>
      </c>
      <c r="L179" s="22" t="s">
        <v>47</v>
      </c>
      <c r="M179" s="23" t="s">
        <v>845</v>
      </c>
      <c r="N179" s="118" t="s">
        <v>48</v>
      </c>
      <c r="O179" s="119" t="s">
        <v>49</v>
      </c>
      <c r="P179" s="119" t="s">
        <v>50</v>
      </c>
      <c r="Q179" s="119">
        <v>30</v>
      </c>
      <c r="R179" s="24" t="s">
        <v>51</v>
      </c>
      <c r="S179" s="23" t="s">
        <v>52</v>
      </c>
      <c r="T179" s="120">
        <v>23492914.309999999</v>
      </c>
      <c r="U179" s="22" t="s">
        <v>117</v>
      </c>
      <c r="V179" s="26" t="s">
        <v>114</v>
      </c>
      <c r="W179" s="22" t="s">
        <v>240</v>
      </c>
      <c r="X179" s="22">
        <v>1</v>
      </c>
      <c r="Y179" s="58"/>
      <c r="Z179" s="58"/>
      <c r="AA179" s="58"/>
      <c r="AB179" s="58"/>
      <c r="AC179" s="58"/>
      <c r="AD179" s="58"/>
      <c r="AE179" s="58"/>
      <c r="AF179" s="22" t="s">
        <v>253</v>
      </c>
      <c r="AG179" s="22" t="s">
        <v>55</v>
      </c>
      <c r="AH179" s="22">
        <v>1</v>
      </c>
      <c r="AI179" s="22">
        <v>0</v>
      </c>
      <c r="AJ179" s="58"/>
      <c r="AK179" s="58"/>
      <c r="AL179" s="58"/>
      <c r="AM179" s="22">
        <v>0</v>
      </c>
      <c r="AN179" s="58"/>
      <c r="AO179" s="58"/>
      <c r="AP179" s="113" t="s">
        <v>251</v>
      </c>
      <c r="AQ179" s="58"/>
      <c r="AR179" s="22">
        <v>0</v>
      </c>
      <c r="AS179" s="27"/>
      <c r="AT179" s="27"/>
      <c r="AU179" s="22" t="s">
        <v>56</v>
      </c>
    </row>
    <row r="180" spans="2:47" ht="38.25" x14ac:dyDescent="0.25">
      <c r="B180" s="104" t="s">
        <v>864</v>
      </c>
      <c r="C180" s="28" t="s">
        <v>884</v>
      </c>
      <c r="D180" s="60" t="s">
        <v>874</v>
      </c>
      <c r="E180" s="61">
        <v>143141884.53999999</v>
      </c>
      <c r="F180" s="42">
        <f t="shared" si="10"/>
        <v>0</v>
      </c>
      <c r="G180" s="121" t="s">
        <v>250</v>
      </c>
      <c r="H180" s="52" t="s">
        <v>327</v>
      </c>
      <c r="I180" s="115">
        <v>787</v>
      </c>
      <c r="J180" s="22">
        <v>43.21</v>
      </c>
      <c r="K180" s="22" t="s">
        <v>64</v>
      </c>
      <c r="L180" s="22" t="s">
        <v>47</v>
      </c>
      <c r="M180" s="23" t="s">
        <v>847</v>
      </c>
      <c r="N180" s="118" t="s">
        <v>48</v>
      </c>
      <c r="O180" s="119" t="s">
        <v>49</v>
      </c>
      <c r="P180" s="119" t="s">
        <v>50</v>
      </c>
      <c r="Q180" s="119">
        <v>1</v>
      </c>
      <c r="R180" s="24" t="s">
        <v>51</v>
      </c>
      <c r="S180" s="23" t="s">
        <v>52</v>
      </c>
      <c r="T180" s="120">
        <v>143141884.53999999</v>
      </c>
      <c r="U180" s="22" t="s">
        <v>117</v>
      </c>
      <c r="V180" s="26" t="s">
        <v>133</v>
      </c>
      <c r="W180" s="22" t="s">
        <v>53</v>
      </c>
      <c r="X180" s="22">
        <v>1</v>
      </c>
      <c r="Y180" s="58"/>
      <c r="Z180" s="58"/>
      <c r="AA180" s="58"/>
      <c r="AB180" s="58"/>
      <c r="AC180" s="58"/>
      <c r="AD180" s="58"/>
      <c r="AE180" s="58"/>
      <c r="AF180" s="22" t="s">
        <v>54</v>
      </c>
      <c r="AG180" s="22" t="s">
        <v>55</v>
      </c>
      <c r="AH180" s="22">
        <v>1</v>
      </c>
      <c r="AI180" s="22">
        <v>0</v>
      </c>
      <c r="AJ180" s="58"/>
      <c r="AK180" s="58"/>
      <c r="AL180" s="58"/>
      <c r="AM180" s="22">
        <v>0</v>
      </c>
      <c r="AN180" s="58"/>
      <c r="AO180" s="58"/>
      <c r="AP180" s="113" t="s">
        <v>251</v>
      </c>
      <c r="AQ180" s="58"/>
      <c r="AR180" s="22">
        <v>1</v>
      </c>
      <c r="AS180" s="27" t="s">
        <v>855</v>
      </c>
      <c r="AT180" s="27" t="s">
        <v>855</v>
      </c>
      <c r="AU180" s="22" t="s">
        <v>56</v>
      </c>
    </row>
    <row r="181" spans="2:47" ht="51" x14ac:dyDescent="0.25">
      <c r="B181" s="104" t="s">
        <v>865</v>
      </c>
      <c r="C181" s="28" t="s">
        <v>885</v>
      </c>
      <c r="D181" s="60" t="s">
        <v>875</v>
      </c>
      <c r="E181" s="61">
        <v>1217161.8700000001</v>
      </c>
      <c r="F181" s="42">
        <f t="shared" si="10"/>
        <v>0</v>
      </c>
      <c r="G181" s="121" t="s">
        <v>250</v>
      </c>
      <c r="H181" s="52" t="s">
        <v>327</v>
      </c>
      <c r="I181" s="115">
        <v>788</v>
      </c>
      <c r="J181" s="22">
        <v>43.21</v>
      </c>
      <c r="K181" s="22" t="s">
        <v>64</v>
      </c>
      <c r="L181" s="22" t="s">
        <v>47</v>
      </c>
      <c r="M181" s="23" t="s">
        <v>848</v>
      </c>
      <c r="N181" s="118" t="s">
        <v>48</v>
      </c>
      <c r="O181" s="119" t="s">
        <v>49</v>
      </c>
      <c r="P181" s="119" t="s">
        <v>50</v>
      </c>
      <c r="Q181" s="119">
        <v>1</v>
      </c>
      <c r="R181" s="24" t="s">
        <v>51</v>
      </c>
      <c r="S181" s="23" t="s">
        <v>52</v>
      </c>
      <c r="T181" s="120">
        <v>1217161.8700000001</v>
      </c>
      <c r="U181" s="22" t="s">
        <v>117</v>
      </c>
      <c r="V181" s="26" t="s">
        <v>111</v>
      </c>
      <c r="W181" s="22" t="s">
        <v>53</v>
      </c>
      <c r="X181" s="22">
        <v>1</v>
      </c>
      <c r="Y181" s="58"/>
      <c r="Z181" s="58"/>
      <c r="AA181" s="58"/>
      <c r="AB181" s="58"/>
      <c r="AC181" s="58"/>
      <c r="AD181" s="58"/>
      <c r="AE181" s="58"/>
      <c r="AF181" s="22" t="s">
        <v>54</v>
      </c>
      <c r="AG181" s="22" t="s">
        <v>55</v>
      </c>
      <c r="AH181" s="22">
        <v>1</v>
      </c>
      <c r="AI181" s="22">
        <v>0</v>
      </c>
      <c r="AJ181" s="58"/>
      <c r="AK181" s="58"/>
      <c r="AL181" s="58"/>
      <c r="AM181" s="22">
        <v>0</v>
      </c>
      <c r="AN181" s="58"/>
      <c r="AO181" s="58"/>
      <c r="AP181" s="113" t="s">
        <v>251</v>
      </c>
      <c r="AQ181" s="58"/>
      <c r="AR181" s="22">
        <v>0</v>
      </c>
      <c r="AS181" s="27"/>
      <c r="AT181" s="27"/>
      <c r="AU181" s="22" t="s">
        <v>56</v>
      </c>
    </row>
    <row r="182" spans="2:47" ht="51" x14ac:dyDescent="0.25">
      <c r="B182" s="104" t="s">
        <v>866</v>
      </c>
      <c r="C182" s="28" t="s">
        <v>886</v>
      </c>
      <c r="D182" s="60" t="s">
        <v>876</v>
      </c>
      <c r="E182" s="61">
        <v>5917820.9500000002</v>
      </c>
      <c r="F182" s="42">
        <f t="shared" si="10"/>
        <v>0</v>
      </c>
      <c r="G182" s="121" t="s">
        <v>250</v>
      </c>
      <c r="H182" s="52" t="s">
        <v>327</v>
      </c>
      <c r="I182" s="115">
        <v>790</v>
      </c>
      <c r="J182" s="22" t="s">
        <v>67</v>
      </c>
      <c r="K182" s="22" t="s">
        <v>75</v>
      </c>
      <c r="L182" s="22" t="s">
        <v>47</v>
      </c>
      <c r="M182" s="23" t="s">
        <v>849</v>
      </c>
      <c r="N182" s="118" t="s">
        <v>48</v>
      </c>
      <c r="O182" s="119" t="s">
        <v>49</v>
      </c>
      <c r="P182" s="119" t="s">
        <v>50</v>
      </c>
      <c r="Q182" s="119">
        <v>1</v>
      </c>
      <c r="R182" s="24" t="s">
        <v>51</v>
      </c>
      <c r="S182" s="23" t="s">
        <v>52</v>
      </c>
      <c r="T182" s="120">
        <v>5917820.9500000002</v>
      </c>
      <c r="U182" s="22" t="s">
        <v>117</v>
      </c>
      <c r="V182" s="26" t="s">
        <v>130</v>
      </c>
      <c r="W182" s="22" t="s">
        <v>151</v>
      </c>
      <c r="X182" s="22">
        <v>1</v>
      </c>
      <c r="Y182" s="58"/>
      <c r="Z182" s="58"/>
      <c r="AA182" s="58"/>
      <c r="AB182" s="58"/>
      <c r="AC182" s="58"/>
      <c r="AD182" s="58"/>
      <c r="AE182" s="58"/>
      <c r="AF182" s="22" t="s">
        <v>135</v>
      </c>
      <c r="AG182" s="22" t="s">
        <v>55</v>
      </c>
      <c r="AH182" s="22">
        <v>1</v>
      </c>
      <c r="AI182" s="22">
        <v>0</v>
      </c>
      <c r="AJ182" s="58"/>
      <c r="AK182" s="58"/>
      <c r="AL182" s="58"/>
      <c r="AM182" s="22" t="s">
        <v>57</v>
      </c>
      <c r="AN182" s="58"/>
      <c r="AO182" s="58"/>
      <c r="AP182" s="113" t="s">
        <v>251</v>
      </c>
      <c r="AQ182" s="58"/>
      <c r="AR182" s="22">
        <v>1</v>
      </c>
      <c r="AS182" s="27" t="s">
        <v>856</v>
      </c>
      <c r="AT182" s="27" t="s">
        <v>856</v>
      </c>
      <c r="AU182" s="22" t="s">
        <v>56</v>
      </c>
    </row>
    <row r="183" spans="2:47" ht="38.25" x14ac:dyDescent="0.25">
      <c r="B183" s="104" t="s">
        <v>867</v>
      </c>
      <c r="C183" s="28" t="s">
        <v>887</v>
      </c>
      <c r="D183" s="60" t="s">
        <v>877</v>
      </c>
      <c r="E183" s="61">
        <v>50829820.789999999</v>
      </c>
      <c r="F183" s="42">
        <f t="shared" si="10"/>
        <v>0</v>
      </c>
      <c r="G183" s="121" t="s">
        <v>250</v>
      </c>
      <c r="H183" s="52" t="s">
        <v>327</v>
      </c>
      <c r="I183" s="115">
        <v>791</v>
      </c>
      <c r="J183" s="22">
        <v>43.21</v>
      </c>
      <c r="K183" s="22" t="s">
        <v>64</v>
      </c>
      <c r="L183" s="22" t="s">
        <v>47</v>
      </c>
      <c r="M183" s="23" t="s">
        <v>850</v>
      </c>
      <c r="N183" s="118" t="s">
        <v>48</v>
      </c>
      <c r="O183" s="119" t="s">
        <v>49</v>
      </c>
      <c r="P183" s="119" t="s">
        <v>50</v>
      </c>
      <c r="Q183" s="119">
        <v>65</v>
      </c>
      <c r="R183" s="24" t="s">
        <v>51</v>
      </c>
      <c r="S183" s="23" t="s">
        <v>52</v>
      </c>
      <c r="T183" s="120">
        <v>50829820.789999999</v>
      </c>
      <c r="U183" s="22" t="s">
        <v>111</v>
      </c>
      <c r="V183" s="26" t="s">
        <v>125</v>
      </c>
      <c r="W183" s="22" t="s">
        <v>53</v>
      </c>
      <c r="X183" s="22">
        <v>1</v>
      </c>
      <c r="Y183" s="58"/>
      <c r="Z183" s="58"/>
      <c r="AA183" s="58"/>
      <c r="AB183" s="58"/>
      <c r="AC183" s="58"/>
      <c r="AD183" s="58"/>
      <c r="AE183" s="58"/>
      <c r="AF183" s="22" t="s">
        <v>54</v>
      </c>
      <c r="AG183" s="22" t="s">
        <v>55</v>
      </c>
      <c r="AH183" s="22">
        <v>1</v>
      </c>
      <c r="AI183" s="22">
        <v>0</v>
      </c>
      <c r="AJ183" s="58"/>
      <c r="AK183" s="58"/>
      <c r="AL183" s="58"/>
      <c r="AM183" s="22">
        <v>0</v>
      </c>
      <c r="AN183" s="58"/>
      <c r="AO183" s="58"/>
      <c r="AP183" s="113" t="s">
        <v>251</v>
      </c>
      <c r="AQ183" s="58"/>
      <c r="AR183" s="22">
        <v>1</v>
      </c>
      <c r="AS183" s="27" t="s">
        <v>857</v>
      </c>
      <c r="AT183" s="27" t="s">
        <v>857</v>
      </c>
      <c r="AU183" s="22" t="s">
        <v>56</v>
      </c>
    </row>
    <row r="184" spans="2:47" ht="51" x14ac:dyDescent="0.25">
      <c r="B184" s="104" t="s">
        <v>868</v>
      </c>
      <c r="C184" s="28" t="s">
        <v>888</v>
      </c>
      <c r="D184" s="60" t="s">
        <v>878</v>
      </c>
      <c r="E184" s="61">
        <v>33174811.620000001</v>
      </c>
      <c r="F184" s="42">
        <f t="shared" si="10"/>
        <v>0</v>
      </c>
      <c r="G184" s="121" t="s">
        <v>250</v>
      </c>
      <c r="H184" s="52" t="s">
        <v>327</v>
      </c>
      <c r="I184" s="115">
        <v>793</v>
      </c>
      <c r="J184" s="22">
        <v>33.14</v>
      </c>
      <c r="K184" s="22" t="s">
        <v>843</v>
      </c>
      <c r="L184" s="22" t="s">
        <v>47</v>
      </c>
      <c r="M184" s="23" t="s">
        <v>851</v>
      </c>
      <c r="N184" s="118" t="s">
        <v>48</v>
      </c>
      <c r="O184" s="119" t="s">
        <v>49</v>
      </c>
      <c r="P184" s="119" t="s">
        <v>50</v>
      </c>
      <c r="Q184" s="119">
        <v>22</v>
      </c>
      <c r="R184" s="24" t="s">
        <v>51</v>
      </c>
      <c r="S184" s="23" t="s">
        <v>52</v>
      </c>
      <c r="T184" s="120">
        <v>33174811.620000001</v>
      </c>
      <c r="U184" s="22" t="s">
        <v>117</v>
      </c>
      <c r="V184" s="26" t="s">
        <v>125</v>
      </c>
      <c r="W184" s="22" t="s">
        <v>53</v>
      </c>
      <c r="X184" s="22">
        <v>1</v>
      </c>
      <c r="Y184" s="58"/>
      <c r="Z184" s="58"/>
      <c r="AA184" s="58"/>
      <c r="AB184" s="58"/>
      <c r="AC184" s="58"/>
      <c r="AD184" s="58"/>
      <c r="AE184" s="58"/>
      <c r="AF184" s="22" t="s">
        <v>54</v>
      </c>
      <c r="AG184" s="22" t="s">
        <v>55</v>
      </c>
      <c r="AH184" s="22">
        <v>1</v>
      </c>
      <c r="AI184" s="22">
        <v>0</v>
      </c>
      <c r="AJ184" s="58"/>
      <c r="AK184" s="58"/>
      <c r="AL184" s="58"/>
      <c r="AM184" s="22">
        <v>0</v>
      </c>
      <c r="AN184" s="58"/>
      <c r="AO184" s="58"/>
      <c r="AP184" s="113" t="s">
        <v>251</v>
      </c>
      <c r="AQ184" s="58"/>
      <c r="AR184" s="22">
        <v>1</v>
      </c>
      <c r="AS184" s="27" t="s">
        <v>858</v>
      </c>
      <c r="AT184" s="27" t="s">
        <v>858</v>
      </c>
      <c r="AU184" s="22" t="s">
        <v>56</v>
      </c>
    </row>
    <row r="185" spans="2:47" ht="51" x14ac:dyDescent="0.25">
      <c r="B185" s="104" t="s">
        <v>869</v>
      </c>
      <c r="C185" s="28" t="s">
        <v>889</v>
      </c>
      <c r="D185" s="60" t="s">
        <v>879</v>
      </c>
      <c r="E185" s="61">
        <v>28979661.920000002</v>
      </c>
      <c r="F185" s="42">
        <f t="shared" si="10"/>
        <v>0</v>
      </c>
      <c r="G185" s="121" t="s">
        <v>250</v>
      </c>
      <c r="H185" s="52" t="s">
        <v>327</v>
      </c>
      <c r="I185" s="115">
        <v>795</v>
      </c>
      <c r="J185" s="22">
        <v>33.14</v>
      </c>
      <c r="K185" s="22" t="s">
        <v>843</v>
      </c>
      <c r="L185" s="22" t="s">
        <v>47</v>
      </c>
      <c r="M185" s="23" t="s">
        <v>852</v>
      </c>
      <c r="N185" s="118" t="s">
        <v>48</v>
      </c>
      <c r="O185" s="119" t="s">
        <v>49</v>
      </c>
      <c r="P185" s="119" t="s">
        <v>50</v>
      </c>
      <c r="Q185" s="119">
        <v>26</v>
      </c>
      <c r="R185" s="24" t="s">
        <v>51</v>
      </c>
      <c r="S185" s="23" t="s">
        <v>52</v>
      </c>
      <c r="T185" s="120">
        <v>28979661.920000002</v>
      </c>
      <c r="U185" s="22" t="s">
        <v>111</v>
      </c>
      <c r="V185" s="26" t="s">
        <v>125</v>
      </c>
      <c r="W185" s="22" t="s">
        <v>53</v>
      </c>
      <c r="X185" s="22">
        <v>1</v>
      </c>
      <c r="Y185" s="58"/>
      <c r="Z185" s="58"/>
      <c r="AA185" s="58"/>
      <c r="AB185" s="58"/>
      <c r="AC185" s="58"/>
      <c r="AD185" s="58"/>
      <c r="AE185" s="58"/>
      <c r="AF185" s="22" t="s">
        <v>54</v>
      </c>
      <c r="AG185" s="22" t="s">
        <v>55</v>
      </c>
      <c r="AH185" s="22">
        <v>1</v>
      </c>
      <c r="AI185" s="22">
        <v>0</v>
      </c>
      <c r="AJ185" s="58"/>
      <c r="AK185" s="58"/>
      <c r="AL185" s="58"/>
      <c r="AM185" s="22">
        <v>0</v>
      </c>
      <c r="AN185" s="58"/>
      <c r="AO185" s="58"/>
      <c r="AP185" s="113" t="s">
        <v>251</v>
      </c>
      <c r="AQ185" s="58"/>
      <c r="AR185" s="22">
        <v>1</v>
      </c>
      <c r="AS185" s="27" t="s">
        <v>859</v>
      </c>
      <c r="AT185" s="27" t="s">
        <v>859</v>
      </c>
      <c r="AU185" s="22" t="s">
        <v>56</v>
      </c>
    </row>
    <row r="186" spans="2:47" ht="38.25" x14ac:dyDescent="0.25">
      <c r="B186" s="104" t="s">
        <v>870</v>
      </c>
      <c r="C186" s="28" t="s">
        <v>890</v>
      </c>
      <c r="D186" s="60" t="s">
        <v>880</v>
      </c>
      <c r="E186" s="61">
        <v>14355589.199999999</v>
      </c>
      <c r="F186" s="42">
        <f t="shared" si="10"/>
        <v>0</v>
      </c>
      <c r="G186" s="121" t="s">
        <v>250</v>
      </c>
      <c r="H186" s="52" t="s">
        <v>327</v>
      </c>
      <c r="I186" s="115">
        <v>799</v>
      </c>
      <c r="J186" s="22">
        <v>43.29</v>
      </c>
      <c r="K186" s="22" t="s">
        <v>70</v>
      </c>
      <c r="L186" s="22" t="s">
        <v>47</v>
      </c>
      <c r="M186" s="23" t="s">
        <v>853</v>
      </c>
      <c r="N186" s="118" t="s">
        <v>48</v>
      </c>
      <c r="O186" s="119" t="s">
        <v>49</v>
      </c>
      <c r="P186" s="119" t="s">
        <v>50</v>
      </c>
      <c r="Q186" s="119">
        <v>16</v>
      </c>
      <c r="R186" s="24" t="s">
        <v>51</v>
      </c>
      <c r="S186" s="23" t="s">
        <v>52</v>
      </c>
      <c r="T186" s="120">
        <v>14355589.199999999</v>
      </c>
      <c r="U186" s="22" t="s">
        <v>111</v>
      </c>
      <c r="V186" s="26" t="s">
        <v>128</v>
      </c>
      <c r="W186" s="22" t="s">
        <v>53</v>
      </c>
      <c r="X186" s="22">
        <v>1</v>
      </c>
      <c r="Y186" s="58"/>
      <c r="Z186" s="58"/>
      <c r="AA186" s="58"/>
      <c r="AB186" s="58"/>
      <c r="AC186" s="58"/>
      <c r="AD186" s="58"/>
      <c r="AE186" s="58"/>
      <c r="AF186" s="22" t="s">
        <v>54</v>
      </c>
      <c r="AG186" s="22" t="s">
        <v>55</v>
      </c>
      <c r="AH186" s="22">
        <v>1</v>
      </c>
      <c r="AI186" s="22">
        <v>0</v>
      </c>
      <c r="AJ186" s="58"/>
      <c r="AK186" s="58"/>
      <c r="AL186" s="58"/>
      <c r="AM186" s="22">
        <v>0</v>
      </c>
      <c r="AN186" s="58"/>
      <c r="AO186" s="58"/>
      <c r="AP186" s="113" t="s">
        <v>251</v>
      </c>
      <c r="AQ186" s="58"/>
      <c r="AR186" s="22">
        <v>1</v>
      </c>
      <c r="AS186" s="27" t="s">
        <v>860</v>
      </c>
      <c r="AT186" s="27" t="s">
        <v>860</v>
      </c>
      <c r="AU186" s="22" t="s">
        <v>56</v>
      </c>
    </row>
    <row r="187" spans="2:47" ht="76.5" x14ac:dyDescent="0.25">
      <c r="B187" s="127" t="s">
        <v>897</v>
      </c>
      <c r="C187" s="28" t="s">
        <v>895</v>
      </c>
      <c r="D187" s="123" t="s">
        <v>891</v>
      </c>
      <c r="E187" s="124">
        <v>24635908.16</v>
      </c>
      <c r="F187" s="42">
        <f t="shared" ref="F187:F210" si="11">E187-T187</f>
        <v>0</v>
      </c>
      <c r="G187" s="126"/>
      <c r="H187" s="125" t="s">
        <v>327</v>
      </c>
      <c r="I187" s="115">
        <v>803</v>
      </c>
      <c r="J187" s="22" t="s">
        <v>67</v>
      </c>
      <c r="K187" s="22" t="s">
        <v>68</v>
      </c>
      <c r="L187" s="22" t="s">
        <v>47</v>
      </c>
      <c r="M187" s="23" t="s">
        <v>891</v>
      </c>
      <c r="N187" s="118" t="s">
        <v>48</v>
      </c>
      <c r="O187" s="119" t="s">
        <v>49</v>
      </c>
      <c r="P187" s="119" t="s">
        <v>50</v>
      </c>
      <c r="Q187" s="119" t="s">
        <v>57</v>
      </c>
      <c r="R187" s="24" t="s">
        <v>51</v>
      </c>
      <c r="S187" s="23" t="s">
        <v>52</v>
      </c>
      <c r="T187" s="120">
        <v>24635908.16</v>
      </c>
      <c r="U187" s="22" t="s">
        <v>117</v>
      </c>
      <c r="V187" s="26" t="s">
        <v>114</v>
      </c>
      <c r="W187" s="22" t="s">
        <v>240</v>
      </c>
      <c r="X187" s="22" t="s">
        <v>57</v>
      </c>
      <c r="Y187" s="58"/>
      <c r="Z187" s="58"/>
      <c r="AA187" s="58"/>
      <c r="AB187" s="58"/>
      <c r="AC187" s="58"/>
      <c r="AD187" s="58"/>
      <c r="AE187" s="58"/>
      <c r="AF187" s="22" t="s">
        <v>253</v>
      </c>
      <c r="AG187" s="22" t="s">
        <v>55</v>
      </c>
      <c r="AH187" s="22">
        <v>1</v>
      </c>
      <c r="AI187" s="22">
        <v>0</v>
      </c>
      <c r="AJ187" s="58"/>
      <c r="AK187" s="58"/>
      <c r="AL187" s="58"/>
      <c r="AM187" s="22" t="s">
        <v>57</v>
      </c>
      <c r="AN187" s="58"/>
      <c r="AO187" s="58"/>
      <c r="AP187" s="22" t="s">
        <v>251</v>
      </c>
      <c r="AQ187" s="22"/>
      <c r="AR187" s="22">
        <v>0</v>
      </c>
      <c r="AS187" s="27"/>
      <c r="AT187" s="27"/>
      <c r="AU187" s="22" t="s">
        <v>56</v>
      </c>
    </row>
    <row r="188" spans="2:47" ht="63.75" x14ac:dyDescent="0.25">
      <c r="B188" s="122" t="s">
        <v>898</v>
      </c>
      <c r="C188" s="28" t="s">
        <v>896</v>
      </c>
      <c r="D188" s="123" t="s">
        <v>892</v>
      </c>
      <c r="E188" s="124">
        <v>6231905.9500000002</v>
      </c>
      <c r="F188" s="42">
        <f t="shared" si="11"/>
        <v>0</v>
      </c>
      <c r="G188" s="126"/>
      <c r="H188" s="125" t="s">
        <v>327</v>
      </c>
      <c r="I188" s="115">
        <v>804</v>
      </c>
      <c r="J188" s="22" t="s">
        <v>67</v>
      </c>
      <c r="K188" s="22" t="s">
        <v>73</v>
      </c>
      <c r="L188" s="22" t="s">
        <v>47</v>
      </c>
      <c r="M188" s="23" t="s">
        <v>892</v>
      </c>
      <c r="N188" s="118" t="s">
        <v>48</v>
      </c>
      <c r="O188" s="119" t="s">
        <v>49</v>
      </c>
      <c r="P188" s="119" t="s">
        <v>50</v>
      </c>
      <c r="Q188" s="119" t="s">
        <v>57</v>
      </c>
      <c r="R188" s="24" t="s">
        <v>51</v>
      </c>
      <c r="S188" s="23" t="s">
        <v>52</v>
      </c>
      <c r="T188" s="120">
        <v>6231905.9500000002</v>
      </c>
      <c r="U188" s="22" t="s">
        <v>117</v>
      </c>
      <c r="V188" s="26" t="s">
        <v>126</v>
      </c>
      <c r="W188" s="22" t="s">
        <v>151</v>
      </c>
      <c r="X188" s="22" t="s">
        <v>57</v>
      </c>
      <c r="Y188" s="58"/>
      <c r="Z188" s="58"/>
      <c r="AA188" s="58"/>
      <c r="AB188" s="58"/>
      <c r="AC188" s="58"/>
      <c r="AD188" s="58"/>
      <c r="AE188" s="58"/>
      <c r="AF188" s="22" t="s">
        <v>135</v>
      </c>
      <c r="AG188" s="22" t="s">
        <v>55</v>
      </c>
      <c r="AH188" s="22">
        <v>1</v>
      </c>
      <c r="AI188" s="22">
        <v>0</v>
      </c>
      <c r="AJ188" s="58"/>
      <c r="AK188" s="58"/>
      <c r="AL188" s="58"/>
      <c r="AM188" s="22">
        <v>0</v>
      </c>
      <c r="AN188" s="58"/>
      <c r="AO188" s="58"/>
      <c r="AP188" s="113" t="s">
        <v>251</v>
      </c>
      <c r="AQ188" s="58"/>
      <c r="AR188" s="22">
        <v>1</v>
      </c>
      <c r="AS188" s="27" t="s">
        <v>893</v>
      </c>
      <c r="AT188" s="27" t="s">
        <v>893</v>
      </c>
      <c r="AU188" s="22" t="s">
        <v>56</v>
      </c>
    </row>
    <row r="189" spans="2:47" ht="51" x14ac:dyDescent="0.25">
      <c r="B189" s="128">
        <v>2022.0513000000001</v>
      </c>
      <c r="C189" s="28" t="s">
        <v>961</v>
      </c>
      <c r="D189" s="129" t="s">
        <v>922</v>
      </c>
      <c r="E189" s="131">
        <v>623518.55000000005</v>
      </c>
      <c r="F189" s="42">
        <f t="shared" si="11"/>
        <v>0</v>
      </c>
      <c r="G189" s="132"/>
      <c r="H189" s="130" t="s">
        <v>327</v>
      </c>
      <c r="I189" s="115" t="s">
        <v>899</v>
      </c>
      <c r="J189" s="22">
        <v>43.29</v>
      </c>
      <c r="K189" s="22" t="s">
        <v>70</v>
      </c>
      <c r="L189" s="22" t="s">
        <v>47</v>
      </c>
      <c r="M189" s="23" t="s">
        <v>922</v>
      </c>
      <c r="N189" s="118" t="s">
        <v>48</v>
      </c>
      <c r="O189" s="119" t="s">
        <v>49</v>
      </c>
      <c r="P189" s="119" t="s">
        <v>50</v>
      </c>
      <c r="Q189" s="119">
        <v>3</v>
      </c>
      <c r="R189" s="24" t="s">
        <v>51</v>
      </c>
      <c r="S189" s="23" t="s">
        <v>52</v>
      </c>
      <c r="T189" s="120">
        <v>623518.55000000005</v>
      </c>
      <c r="U189" s="22" t="s">
        <v>111</v>
      </c>
      <c r="V189" s="26" t="s">
        <v>113</v>
      </c>
      <c r="W189" s="22" t="s">
        <v>151</v>
      </c>
      <c r="X189" s="22">
        <v>1</v>
      </c>
      <c r="Y189" s="58"/>
      <c r="Z189" s="58"/>
      <c r="AA189" s="58"/>
      <c r="AB189" s="58"/>
      <c r="AC189" s="58"/>
      <c r="AD189" s="58"/>
      <c r="AE189" s="58"/>
      <c r="AF189" s="22" t="s">
        <v>135</v>
      </c>
      <c r="AG189" s="22" t="s">
        <v>55</v>
      </c>
      <c r="AH189" s="22">
        <v>1</v>
      </c>
      <c r="AI189" s="22" t="s">
        <v>56</v>
      </c>
      <c r="AJ189" s="58"/>
      <c r="AK189" s="58"/>
      <c r="AL189" s="58"/>
      <c r="AM189" s="22">
        <v>0</v>
      </c>
      <c r="AN189" s="58"/>
      <c r="AO189" s="58"/>
      <c r="AP189" s="113" t="s">
        <v>251</v>
      </c>
      <c r="AQ189" s="58"/>
      <c r="AR189" s="22">
        <v>0</v>
      </c>
      <c r="AS189" s="27"/>
      <c r="AT189" s="27"/>
      <c r="AU189" s="22" t="s">
        <v>56</v>
      </c>
    </row>
    <row r="190" spans="2:47" ht="38.25" x14ac:dyDescent="0.25">
      <c r="B190" s="128">
        <v>2022.0514000000001</v>
      </c>
      <c r="C190" s="28" t="s">
        <v>962</v>
      </c>
      <c r="D190" s="129" t="s">
        <v>923</v>
      </c>
      <c r="E190" s="131">
        <v>2072700.01</v>
      </c>
      <c r="F190" s="42">
        <f t="shared" si="11"/>
        <v>0</v>
      </c>
      <c r="G190" s="132"/>
      <c r="H190" s="130" t="s">
        <v>327</v>
      </c>
      <c r="I190" s="115" t="s">
        <v>900</v>
      </c>
      <c r="J190" s="22">
        <v>26.2</v>
      </c>
      <c r="K190" s="22" t="s">
        <v>77</v>
      </c>
      <c r="L190" s="22" t="s">
        <v>62</v>
      </c>
      <c r="M190" s="23" t="s">
        <v>923</v>
      </c>
      <c r="N190" s="118" t="s">
        <v>48</v>
      </c>
      <c r="O190" s="119" t="s">
        <v>49</v>
      </c>
      <c r="P190" s="119" t="s">
        <v>50</v>
      </c>
      <c r="Q190" s="119">
        <v>8</v>
      </c>
      <c r="R190" s="24" t="s">
        <v>51</v>
      </c>
      <c r="S190" s="23" t="s">
        <v>52</v>
      </c>
      <c r="T190" s="120">
        <v>2072700.01</v>
      </c>
      <c r="U190" s="22" t="s">
        <v>111</v>
      </c>
      <c r="V190" s="26" t="s">
        <v>114</v>
      </c>
      <c r="W190" s="22" t="s">
        <v>53</v>
      </c>
      <c r="X190" s="22">
        <v>1</v>
      </c>
      <c r="Y190" s="58"/>
      <c r="Z190" s="58"/>
      <c r="AA190" s="58"/>
      <c r="AB190" s="58"/>
      <c r="AC190" s="58"/>
      <c r="AD190" s="58"/>
      <c r="AE190" s="58"/>
      <c r="AF190" s="22" t="s">
        <v>54</v>
      </c>
      <c r="AG190" s="22" t="s">
        <v>55</v>
      </c>
      <c r="AH190" s="22">
        <v>1</v>
      </c>
      <c r="AI190" s="22" t="s">
        <v>56</v>
      </c>
      <c r="AJ190" s="58"/>
      <c r="AK190" s="58"/>
      <c r="AL190" s="58"/>
      <c r="AM190" s="22">
        <v>0</v>
      </c>
      <c r="AN190" s="58"/>
      <c r="AO190" s="58"/>
      <c r="AP190" s="113" t="s">
        <v>251</v>
      </c>
      <c r="AQ190" s="58"/>
      <c r="AR190" s="22">
        <v>0</v>
      </c>
      <c r="AS190" s="27"/>
      <c r="AT190" s="27"/>
      <c r="AU190" s="22" t="s">
        <v>56</v>
      </c>
    </row>
    <row r="191" spans="2:47" ht="38.25" x14ac:dyDescent="0.25">
      <c r="B191" s="128">
        <v>2022.0518</v>
      </c>
      <c r="C191" s="28" t="s">
        <v>963</v>
      </c>
      <c r="D191" s="129" t="s">
        <v>924</v>
      </c>
      <c r="E191" s="131">
        <v>48623879.880000003</v>
      </c>
      <c r="F191" s="42">
        <f t="shared" si="11"/>
        <v>0</v>
      </c>
      <c r="G191" s="132"/>
      <c r="H191" s="130" t="s">
        <v>327</v>
      </c>
      <c r="I191" s="115" t="s">
        <v>901</v>
      </c>
      <c r="J191" s="22">
        <v>33.14</v>
      </c>
      <c r="K191" s="22" t="s">
        <v>92</v>
      </c>
      <c r="L191" s="22" t="s">
        <v>47</v>
      </c>
      <c r="M191" s="23" t="s">
        <v>924</v>
      </c>
      <c r="N191" s="118" t="s">
        <v>48</v>
      </c>
      <c r="O191" s="119" t="s">
        <v>49</v>
      </c>
      <c r="P191" s="119" t="s">
        <v>50</v>
      </c>
      <c r="Q191" s="119">
        <v>48</v>
      </c>
      <c r="R191" s="24" t="s">
        <v>51</v>
      </c>
      <c r="S191" s="23" t="s">
        <v>52</v>
      </c>
      <c r="T191" s="120">
        <v>48623879.880000003</v>
      </c>
      <c r="U191" s="22" t="s">
        <v>111</v>
      </c>
      <c r="V191" s="26" t="s">
        <v>125</v>
      </c>
      <c r="W191" s="22" t="s">
        <v>53</v>
      </c>
      <c r="X191" s="22">
        <v>1</v>
      </c>
      <c r="Y191" s="58"/>
      <c r="Z191" s="58"/>
      <c r="AA191" s="58"/>
      <c r="AB191" s="58"/>
      <c r="AC191" s="58"/>
      <c r="AD191" s="58"/>
      <c r="AE191" s="58"/>
      <c r="AF191" s="22" t="s">
        <v>54</v>
      </c>
      <c r="AG191" s="22" t="s">
        <v>55</v>
      </c>
      <c r="AH191" s="22">
        <v>1</v>
      </c>
      <c r="AI191" s="22" t="s">
        <v>56</v>
      </c>
      <c r="AJ191" s="58"/>
      <c r="AK191" s="58"/>
      <c r="AL191" s="58"/>
      <c r="AM191" s="22">
        <v>0</v>
      </c>
      <c r="AN191" s="58"/>
      <c r="AO191" s="58"/>
      <c r="AP191" s="113" t="s">
        <v>251</v>
      </c>
      <c r="AQ191" s="58"/>
      <c r="AR191" s="22">
        <v>1</v>
      </c>
      <c r="AS191" s="27" t="s">
        <v>942</v>
      </c>
      <c r="AT191" s="27" t="s">
        <v>942</v>
      </c>
      <c r="AU191" s="22" t="s">
        <v>56</v>
      </c>
    </row>
    <row r="192" spans="2:47" ht="51" x14ac:dyDescent="0.25">
      <c r="B192" s="128">
        <v>2022.0518999999999</v>
      </c>
      <c r="C192" s="28" t="s">
        <v>964</v>
      </c>
      <c r="D192" s="129" t="s">
        <v>925</v>
      </c>
      <c r="E192" s="131">
        <v>572492.38</v>
      </c>
      <c r="F192" s="42">
        <f t="shared" si="11"/>
        <v>0</v>
      </c>
      <c r="G192" s="132"/>
      <c r="H192" s="130" t="s">
        <v>327</v>
      </c>
      <c r="I192" s="115" t="s">
        <v>902</v>
      </c>
      <c r="J192" s="22">
        <v>43.21</v>
      </c>
      <c r="K192" s="22" t="s">
        <v>90</v>
      </c>
      <c r="L192" s="22" t="s">
        <v>47</v>
      </c>
      <c r="M192" s="23" t="s">
        <v>925</v>
      </c>
      <c r="N192" s="118" t="s">
        <v>48</v>
      </c>
      <c r="O192" s="119" t="s">
        <v>49</v>
      </c>
      <c r="P192" s="119" t="s">
        <v>50</v>
      </c>
      <c r="Q192" s="119">
        <v>1</v>
      </c>
      <c r="R192" s="24" t="s">
        <v>51</v>
      </c>
      <c r="S192" s="23" t="s">
        <v>52</v>
      </c>
      <c r="T192" s="120">
        <v>572492.38</v>
      </c>
      <c r="U192" s="22" t="s">
        <v>111</v>
      </c>
      <c r="V192" s="26" t="s">
        <v>123</v>
      </c>
      <c r="W192" s="22" t="s">
        <v>53</v>
      </c>
      <c r="X192" s="22">
        <v>1</v>
      </c>
      <c r="Y192" s="58"/>
      <c r="Z192" s="58"/>
      <c r="AA192" s="58"/>
      <c r="AB192" s="58"/>
      <c r="AC192" s="58"/>
      <c r="AD192" s="58"/>
      <c r="AE192" s="58"/>
      <c r="AF192" s="22" t="s">
        <v>54</v>
      </c>
      <c r="AG192" s="22" t="s">
        <v>55</v>
      </c>
      <c r="AH192" s="22">
        <v>1</v>
      </c>
      <c r="AI192" s="22" t="s">
        <v>56</v>
      </c>
      <c r="AJ192" s="58"/>
      <c r="AK192" s="58"/>
      <c r="AL192" s="58"/>
      <c r="AM192" s="22">
        <v>0</v>
      </c>
      <c r="AN192" s="58"/>
      <c r="AO192" s="58"/>
      <c r="AP192" s="113" t="s">
        <v>251</v>
      </c>
      <c r="AQ192" s="58"/>
      <c r="AR192" s="22">
        <v>1</v>
      </c>
      <c r="AS192" s="27" t="s">
        <v>943</v>
      </c>
      <c r="AT192" s="27" t="s">
        <v>943</v>
      </c>
      <c r="AU192" s="22" t="s">
        <v>56</v>
      </c>
    </row>
    <row r="193" spans="2:47" ht="38.25" x14ac:dyDescent="0.25">
      <c r="B193" s="128">
        <v>2022.0521000000001</v>
      </c>
      <c r="C193" s="28" t="s">
        <v>965</v>
      </c>
      <c r="D193" s="129" t="s">
        <v>926</v>
      </c>
      <c r="E193" s="131">
        <v>5230651.29</v>
      </c>
      <c r="F193" s="42">
        <f t="shared" si="11"/>
        <v>0</v>
      </c>
      <c r="G193" s="132"/>
      <c r="H193" s="130" t="s">
        <v>327</v>
      </c>
      <c r="I193" s="115" t="s">
        <v>903</v>
      </c>
      <c r="J193" s="22" t="s">
        <v>76</v>
      </c>
      <c r="K193" s="22" t="s">
        <v>89</v>
      </c>
      <c r="L193" s="22" t="s">
        <v>47</v>
      </c>
      <c r="M193" s="23" t="s">
        <v>926</v>
      </c>
      <c r="N193" s="118" t="s">
        <v>48</v>
      </c>
      <c r="O193" s="119" t="s">
        <v>49</v>
      </c>
      <c r="P193" s="119" t="s">
        <v>50</v>
      </c>
      <c r="Q193" s="119">
        <v>2</v>
      </c>
      <c r="R193" s="24" t="s">
        <v>51</v>
      </c>
      <c r="S193" s="23" t="s">
        <v>52</v>
      </c>
      <c r="T193" s="120">
        <v>5230651.29</v>
      </c>
      <c r="U193" s="22" t="s">
        <v>111</v>
      </c>
      <c r="V193" s="26" t="s">
        <v>114</v>
      </c>
      <c r="W193" s="22" t="s">
        <v>149</v>
      </c>
      <c r="X193" s="22">
        <v>0</v>
      </c>
      <c r="Y193" s="58"/>
      <c r="Z193" s="58"/>
      <c r="AA193" s="58"/>
      <c r="AB193" s="58"/>
      <c r="AC193" s="58"/>
      <c r="AD193" s="58"/>
      <c r="AE193" s="58"/>
      <c r="AF193" s="22" t="s">
        <v>306</v>
      </c>
      <c r="AG193" s="22" t="s">
        <v>55</v>
      </c>
      <c r="AH193" s="22">
        <v>1</v>
      </c>
      <c r="AI193" s="22" t="s">
        <v>56</v>
      </c>
      <c r="AJ193" s="58"/>
      <c r="AK193" s="58"/>
      <c r="AL193" s="58"/>
      <c r="AM193" s="22">
        <v>0</v>
      </c>
      <c r="AN193" s="58"/>
      <c r="AO193" s="58"/>
      <c r="AP193" s="113" t="s">
        <v>251</v>
      </c>
      <c r="AQ193" s="58"/>
      <c r="AR193" s="22">
        <v>0</v>
      </c>
      <c r="AS193" s="27"/>
      <c r="AT193" s="27"/>
      <c r="AU193" s="22" t="s">
        <v>56</v>
      </c>
    </row>
    <row r="194" spans="2:47" ht="63.75" x14ac:dyDescent="0.25">
      <c r="B194" s="128">
        <v>2022.0524</v>
      </c>
      <c r="C194" s="28" t="s">
        <v>966</v>
      </c>
      <c r="D194" s="129" t="s">
        <v>927</v>
      </c>
      <c r="E194" s="131">
        <v>23465468.890000001</v>
      </c>
      <c r="F194" s="42">
        <f t="shared" si="11"/>
        <v>0</v>
      </c>
      <c r="G194" s="132"/>
      <c r="H194" s="130" t="s">
        <v>327</v>
      </c>
      <c r="I194" s="115" t="s">
        <v>904</v>
      </c>
      <c r="J194" s="22">
        <v>43.29</v>
      </c>
      <c r="K194" s="22" t="s">
        <v>70</v>
      </c>
      <c r="L194" s="22" t="s">
        <v>47</v>
      </c>
      <c r="M194" s="23" t="s">
        <v>927</v>
      </c>
      <c r="N194" s="118" t="s">
        <v>48</v>
      </c>
      <c r="O194" s="119" t="s">
        <v>49</v>
      </c>
      <c r="P194" s="119" t="s">
        <v>50</v>
      </c>
      <c r="Q194" s="119">
        <v>26</v>
      </c>
      <c r="R194" s="24" t="s">
        <v>51</v>
      </c>
      <c r="S194" s="23" t="s">
        <v>52</v>
      </c>
      <c r="T194" s="120">
        <v>23465468.890000001</v>
      </c>
      <c r="U194" s="22" t="s">
        <v>111</v>
      </c>
      <c r="V194" s="26" t="s">
        <v>125</v>
      </c>
      <c r="W194" s="22" t="s">
        <v>53</v>
      </c>
      <c r="X194" s="22">
        <v>1</v>
      </c>
      <c r="Y194" s="58"/>
      <c r="Z194" s="58"/>
      <c r="AA194" s="58"/>
      <c r="AB194" s="58"/>
      <c r="AC194" s="58"/>
      <c r="AD194" s="58"/>
      <c r="AE194" s="58"/>
      <c r="AF194" s="22" t="s">
        <v>54</v>
      </c>
      <c r="AG194" s="22" t="s">
        <v>55</v>
      </c>
      <c r="AH194" s="22">
        <v>1</v>
      </c>
      <c r="AI194" s="22" t="s">
        <v>56</v>
      </c>
      <c r="AJ194" s="58"/>
      <c r="AK194" s="58"/>
      <c r="AL194" s="58"/>
      <c r="AM194" s="22">
        <v>0</v>
      </c>
      <c r="AN194" s="58"/>
      <c r="AO194" s="58"/>
      <c r="AP194" s="113" t="s">
        <v>251</v>
      </c>
      <c r="AQ194" s="58"/>
      <c r="AR194" s="22">
        <v>1</v>
      </c>
      <c r="AS194" s="27" t="s">
        <v>944</v>
      </c>
      <c r="AT194" s="27" t="s">
        <v>944</v>
      </c>
      <c r="AU194" s="22" t="s">
        <v>56</v>
      </c>
    </row>
    <row r="195" spans="2:47" ht="51" x14ac:dyDescent="0.25">
      <c r="B195" s="128">
        <v>2022.0526</v>
      </c>
      <c r="C195" s="28" t="s">
        <v>967</v>
      </c>
      <c r="D195" s="129" t="s">
        <v>928</v>
      </c>
      <c r="E195" s="131">
        <v>10462267.35</v>
      </c>
      <c r="F195" s="42">
        <f t="shared" si="11"/>
        <v>0</v>
      </c>
      <c r="G195" s="132"/>
      <c r="H195" s="130" t="s">
        <v>327</v>
      </c>
      <c r="I195" s="115" t="s">
        <v>905</v>
      </c>
      <c r="J195" s="22">
        <v>33.14</v>
      </c>
      <c r="K195" s="22" t="s">
        <v>92</v>
      </c>
      <c r="L195" s="22" t="s">
        <v>47</v>
      </c>
      <c r="M195" s="23" t="s">
        <v>928</v>
      </c>
      <c r="N195" s="118" t="s">
        <v>48</v>
      </c>
      <c r="O195" s="119" t="s">
        <v>49</v>
      </c>
      <c r="P195" s="119" t="s">
        <v>50</v>
      </c>
      <c r="Q195" s="119">
        <v>6</v>
      </c>
      <c r="R195" s="24" t="s">
        <v>51</v>
      </c>
      <c r="S195" s="23" t="s">
        <v>52</v>
      </c>
      <c r="T195" s="120">
        <v>10462267.35</v>
      </c>
      <c r="U195" s="22" t="s">
        <v>111</v>
      </c>
      <c r="V195" s="26" t="s">
        <v>123</v>
      </c>
      <c r="W195" s="22" t="s">
        <v>53</v>
      </c>
      <c r="X195" s="22">
        <v>1</v>
      </c>
      <c r="Y195" s="58"/>
      <c r="Z195" s="58"/>
      <c r="AA195" s="58"/>
      <c r="AB195" s="58"/>
      <c r="AC195" s="58"/>
      <c r="AD195" s="58"/>
      <c r="AE195" s="58"/>
      <c r="AF195" s="22" t="s">
        <v>54</v>
      </c>
      <c r="AG195" s="22" t="s">
        <v>55</v>
      </c>
      <c r="AH195" s="22">
        <v>1</v>
      </c>
      <c r="AI195" s="22" t="s">
        <v>56</v>
      </c>
      <c r="AJ195" s="58"/>
      <c r="AK195" s="58"/>
      <c r="AL195" s="58"/>
      <c r="AM195" s="22">
        <v>0</v>
      </c>
      <c r="AN195" s="58"/>
      <c r="AO195" s="58"/>
      <c r="AP195" s="113" t="s">
        <v>251</v>
      </c>
      <c r="AQ195" s="58"/>
      <c r="AR195" s="22">
        <v>1</v>
      </c>
      <c r="AS195" s="27" t="s">
        <v>945</v>
      </c>
      <c r="AT195" s="27" t="s">
        <v>945</v>
      </c>
      <c r="AU195" s="22" t="s">
        <v>56</v>
      </c>
    </row>
    <row r="196" spans="2:47" ht="63.75" x14ac:dyDescent="0.25">
      <c r="B196" s="128">
        <v>2022.0527</v>
      </c>
      <c r="C196" s="28" t="s">
        <v>968</v>
      </c>
      <c r="D196" s="129" t="s">
        <v>929</v>
      </c>
      <c r="E196" s="131">
        <v>12454444.449999999</v>
      </c>
      <c r="F196" s="42">
        <f t="shared" si="11"/>
        <v>0</v>
      </c>
      <c r="G196" s="132"/>
      <c r="H196" s="130" t="s">
        <v>327</v>
      </c>
      <c r="I196" s="115" t="s">
        <v>906</v>
      </c>
      <c r="J196" s="22">
        <v>33.14</v>
      </c>
      <c r="K196" s="22" t="s">
        <v>88</v>
      </c>
      <c r="L196" s="22" t="s">
        <v>47</v>
      </c>
      <c r="M196" s="23" t="s">
        <v>929</v>
      </c>
      <c r="N196" s="118" t="s">
        <v>48</v>
      </c>
      <c r="O196" s="119" t="s">
        <v>49</v>
      </c>
      <c r="P196" s="119" t="s">
        <v>50</v>
      </c>
      <c r="Q196" s="119">
        <v>32</v>
      </c>
      <c r="R196" s="24" t="s">
        <v>51</v>
      </c>
      <c r="S196" s="23" t="s">
        <v>52</v>
      </c>
      <c r="T196" s="120">
        <v>12454444.449999999</v>
      </c>
      <c r="U196" s="22" t="s">
        <v>111</v>
      </c>
      <c r="V196" s="26" t="s">
        <v>128</v>
      </c>
      <c r="W196" s="22" t="s">
        <v>53</v>
      </c>
      <c r="X196" s="22">
        <v>1</v>
      </c>
      <c r="Y196" s="58"/>
      <c r="Z196" s="58"/>
      <c r="AA196" s="58"/>
      <c r="AB196" s="58"/>
      <c r="AC196" s="58"/>
      <c r="AD196" s="58"/>
      <c r="AE196" s="58"/>
      <c r="AF196" s="22" t="s">
        <v>54</v>
      </c>
      <c r="AG196" s="22" t="s">
        <v>55</v>
      </c>
      <c r="AH196" s="22">
        <v>1</v>
      </c>
      <c r="AI196" s="22" t="s">
        <v>56</v>
      </c>
      <c r="AJ196" s="58"/>
      <c r="AK196" s="58"/>
      <c r="AL196" s="58"/>
      <c r="AM196" s="22">
        <v>0</v>
      </c>
      <c r="AN196" s="58"/>
      <c r="AO196" s="58"/>
      <c r="AP196" s="113" t="s">
        <v>251</v>
      </c>
      <c r="AQ196" s="58"/>
      <c r="AR196" s="22">
        <v>1</v>
      </c>
      <c r="AS196" s="27" t="s">
        <v>946</v>
      </c>
      <c r="AT196" s="27" t="s">
        <v>946</v>
      </c>
      <c r="AU196" s="22" t="s">
        <v>56</v>
      </c>
    </row>
    <row r="197" spans="2:47" ht="51" x14ac:dyDescent="0.25">
      <c r="B197" s="128">
        <v>2022.0527999999999</v>
      </c>
      <c r="C197" s="28" t="s">
        <v>969</v>
      </c>
      <c r="D197" s="129" t="s">
        <v>930</v>
      </c>
      <c r="E197" s="131">
        <v>4296025.0599999996</v>
      </c>
      <c r="F197" s="42">
        <f t="shared" si="11"/>
        <v>0</v>
      </c>
      <c r="G197" s="132"/>
      <c r="H197" s="130" t="s">
        <v>327</v>
      </c>
      <c r="I197" s="115" t="s">
        <v>907</v>
      </c>
      <c r="J197" s="22">
        <v>43.29</v>
      </c>
      <c r="K197" s="22" t="s">
        <v>86</v>
      </c>
      <c r="L197" s="22" t="s">
        <v>47</v>
      </c>
      <c r="M197" s="23" t="s">
        <v>930</v>
      </c>
      <c r="N197" s="118" t="s">
        <v>48</v>
      </c>
      <c r="O197" s="119" t="s">
        <v>49</v>
      </c>
      <c r="P197" s="119" t="s">
        <v>50</v>
      </c>
      <c r="Q197" s="119">
        <v>2</v>
      </c>
      <c r="R197" s="24" t="s">
        <v>51</v>
      </c>
      <c r="S197" s="23" t="s">
        <v>52</v>
      </c>
      <c r="T197" s="120">
        <v>4296025.0599999996</v>
      </c>
      <c r="U197" s="22" t="s">
        <v>111</v>
      </c>
      <c r="V197" s="26" t="s">
        <v>123</v>
      </c>
      <c r="W197" s="22" t="s">
        <v>53</v>
      </c>
      <c r="X197" s="22">
        <v>1</v>
      </c>
      <c r="Y197" s="58"/>
      <c r="Z197" s="58"/>
      <c r="AA197" s="58"/>
      <c r="AB197" s="58"/>
      <c r="AC197" s="58"/>
      <c r="AD197" s="58"/>
      <c r="AE197" s="58"/>
      <c r="AF197" s="22" t="s">
        <v>54</v>
      </c>
      <c r="AG197" s="22" t="s">
        <v>55</v>
      </c>
      <c r="AH197" s="22">
        <v>1</v>
      </c>
      <c r="AI197" s="22" t="s">
        <v>56</v>
      </c>
      <c r="AJ197" s="58"/>
      <c r="AK197" s="58"/>
      <c r="AL197" s="58"/>
      <c r="AM197" s="22">
        <v>0</v>
      </c>
      <c r="AN197" s="58"/>
      <c r="AO197" s="58"/>
      <c r="AP197" s="113" t="s">
        <v>251</v>
      </c>
      <c r="AQ197" s="58"/>
      <c r="AR197" s="22">
        <v>1</v>
      </c>
      <c r="AS197" s="27" t="s">
        <v>947</v>
      </c>
      <c r="AT197" s="27" t="s">
        <v>947</v>
      </c>
      <c r="AU197" s="22" t="s">
        <v>56</v>
      </c>
    </row>
    <row r="198" spans="2:47" ht="63.75" x14ac:dyDescent="0.25">
      <c r="B198" s="128">
        <v>2022.0531000000001</v>
      </c>
      <c r="C198" s="28" t="s">
        <v>970</v>
      </c>
      <c r="D198" s="129" t="s">
        <v>931</v>
      </c>
      <c r="E198" s="131">
        <v>23946986.710000001</v>
      </c>
      <c r="F198" s="42">
        <f t="shared" si="11"/>
        <v>0</v>
      </c>
      <c r="G198" s="132"/>
      <c r="H198" s="130" t="s">
        <v>327</v>
      </c>
      <c r="I198" s="115" t="s">
        <v>908</v>
      </c>
      <c r="J198" s="22">
        <v>43.29</v>
      </c>
      <c r="K198" s="22" t="s">
        <v>70</v>
      </c>
      <c r="L198" s="22" t="s">
        <v>47</v>
      </c>
      <c r="M198" s="23" t="s">
        <v>931</v>
      </c>
      <c r="N198" s="118" t="s">
        <v>48</v>
      </c>
      <c r="O198" s="119" t="s">
        <v>49</v>
      </c>
      <c r="P198" s="119" t="s">
        <v>50</v>
      </c>
      <c r="Q198" s="119">
        <v>27</v>
      </c>
      <c r="R198" s="24" t="s">
        <v>51</v>
      </c>
      <c r="S198" s="23" t="s">
        <v>52</v>
      </c>
      <c r="T198" s="120">
        <v>23946986.710000001</v>
      </c>
      <c r="U198" s="22" t="s">
        <v>111</v>
      </c>
      <c r="V198" s="26" t="s">
        <v>125</v>
      </c>
      <c r="W198" s="22" t="s">
        <v>53</v>
      </c>
      <c r="X198" s="22">
        <v>1</v>
      </c>
      <c r="Y198" s="58"/>
      <c r="Z198" s="58"/>
      <c r="AA198" s="58"/>
      <c r="AB198" s="58"/>
      <c r="AC198" s="58"/>
      <c r="AD198" s="58"/>
      <c r="AE198" s="58"/>
      <c r="AF198" s="22" t="s">
        <v>54</v>
      </c>
      <c r="AG198" s="22" t="s">
        <v>55</v>
      </c>
      <c r="AH198" s="22">
        <v>1</v>
      </c>
      <c r="AI198" s="22" t="s">
        <v>56</v>
      </c>
      <c r="AJ198" s="58"/>
      <c r="AK198" s="58"/>
      <c r="AL198" s="58"/>
      <c r="AM198" s="22">
        <v>0</v>
      </c>
      <c r="AN198" s="58"/>
      <c r="AO198" s="58"/>
      <c r="AP198" s="113" t="s">
        <v>251</v>
      </c>
      <c r="AQ198" s="58"/>
      <c r="AR198" s="22">
        <v>1</v>
      </c>
      <c r="AS198" s="27" t="s">
        <v>948</v>
      </c>
      <c r="AT198" s="27" t="s">
        <v>948</v>
      </c>
      <c r="AU198" s="22" t="s">
        <v>56</v>
      </c>
    </row>
    <row r="199" spans="2:47" ht="63.75" x14ac:dyDescent="0.25">
      <c r="B199" s="128">
        <v>2022.0532000000001</v>
      </c>
      <c r="C199" s="28" t="s">
        <v>971</v>
      </c>
      <c r="D199" s="129" t="s">
        <v>932</v>
      </c>
      <c r="E199" s="131">
        <v>23686371.780000001</v>
      </c>
      <c r="F199" s="42">
        <f t="shared" si="11"/>
        <v>0</v>
      </c>
      <c r="G199" s="132"/>
      <c r="H199" s="130" t="s">
        <v>327</v>
      </c>
      <c r="I199" s="115" t="s">
        <v>418</v>
      </c>
      <c r="J199" s="22">
        <v>43.29</v>
      </c>
      <c r="K199" s="22" t="s">
        <v>70</v>
      </c>
      <c r="L199" s="22" t="s">
        <v>47</v>
      </c>
      <c r="M199" s="23" t="s">
        <v>932</v>
      </c>
      <c r="N199" s="118" t="s">
        <v>48</v>
      </c>
      <c r="O199" s="119" t="s">
        <v>49</v>
      </c>
      <c r="P199" s="119" t="s">
        <v>50</v>
      </c>
      <c r="Q199" s="119">
        <v>26</v>
      </c>
      <c r="R199" s="24" t="s">
        <v>51</v>
      </c>
      <c r="S199" s="23" t="s">
        <v>52</v>
      </c>
      <c r="T199" s="120">
        <v>23686371.780000001</v>
      </c>
      <c r="U199" s="22" t="s">
        <v>111</v>
      </c>
      <c r="V199" s="26" t="s">
        <v>125</v>
      </c>
      <c r="W199" s="22" t="s">
        <v>53</v>
      </c>
      <c r="X199" s="22">
        <v>1</v>
      </c>
      <c r="Y199" s="58"/>
      <c r="Z199" s="58"/>
      <c r="AA199" s="58"/>
      <c r="AB199" s="58"/>
      <c r="AC199" s="58"/>
      <c r="AD199" s="58"/>
      <c r="AE199" s="58"/>
      <c r="AF199" s="22" t="s">
        <v>54</v>
      </c>
      <c r="AG199" s="22" t="s">
        <v>55</v>
      </c>
      <c r="AH199" s="22">
        <v>1</v>
      </c>
      <c r="AI199" s="22" t="s">
        <v>56</v>
      </c>
      <c r="AJ199" s="58"/>
      <c r="AK199" s="58"/>
      <c r="AL199" s="58"/>
      <c r="AM199" s="22">
        <v>0</v>
      </c>
      <c r="AN199" s="58"/>
      <c r="AO199" s="58"/>
      <c r="AP199" s="113" t="s">
        <v>251</v>
      </c>
      <c r="AQ199" s="58"/>
      <c r="AR199" s="22">
        <v>1</v>
      </c>
      <c r="AS199" s="27" t="s">
        <v>949</v>
      </c>
      <c r="AT199" s="27" t="s">
        <v>949</v>
      </c>
      <c r="AU199" s="22" t="s">
        <v>56</v>
      </c>
    </row>
    <row r="200" spans="2:47" ht="63.75" x14ac:dyDescent="0.25">
      <c r="B200" s="128">
        <v>2022.0533</v>
      </c>
      <c r="C200" s="28" t="s">
        <v>972</v>
      </c>
      <c r="D200" s="129" t="s">
        <v>933</v>
      </c>
      <c r="E200" s="131">
        <v>30060917.370000001</v>
      </c>
      <c r="F200" s="42">
        <f t="shared" si="11"/>
        <v>0</v>
      </c>
      <c r="G200" s="132"/>
      <c r="H200" s="130" t="s">
        <v>327</v>
      </c>
      <c r="I200" s="115" t="s">
        <v>909</v>
      </c>
      <c r="J200" s="22">
        <v>33.14</v>
      </c>
      <c r="K200" s="22" t="s">
        <v>92</v>
      </c>
      <c r="L200" s="22" t="s">
        <v>47</v>
      </c>
      <c r="M200" s="23" t="s">
        <v>933</v>
      </c>
      <c r="N200" s="118" t="s">
        <v>48</v>
      </c>
      <c r="O200" s="119" t="s">
        <v>49</v>
      </c>
      <c r="P200" s="119" t="s">
        <v>50</v>
      </c>
      <c r="Q200" s="119">
        <v>28</v>
      </c>
      <c r="R200" s="24" t="s">
        <v>51</v>
      </c>
      <c r="S200" s="23" t="s">
        <v>52</v>
      </c>
      <c r="T200" s="120">
        <v>30060917.370000001</v>
      </c>
      <c r="U200" s="22" t="s">
        <v>111</v>
      </c>
      <c r="V200" s="26" t="s">
        <v>125</v>
      </c>
      <c r="W200" s="22" t="s">
        <v>53</v>
      </c>
      <c r="X200" s="22">
        <v>1</v>
      </c>
      <c r="Y200" s="58"/>
      <c r="Z200" s="58"/>
      <c r="AA200" s="58"/>
      <c r="AB200" s="58"/>
      <c r="AC200" s="58"/>
      <c r="AD200" s="58"/>
      <c r="AE200" s="58"/>
      <c r="AF200" s="22" t="s">
        <v>54</v>
      </c>
      <c r="AG200" s="22" t="s">
        <v>55</v>
      </c>
      <c r="AH200" s="22">
        <v>1</v>
      </c>
      <c r="AI200" s="22" t="s">
        <v>56</v>
      </c>
      <c r="AJ200" s="58"/>
      <c r="AK200" s="58"/>
      <c r="AL200" s="58"/>
      <c r="AM200" s="22">
        <v>0</v>
      </c>
      <c r="AN200" s="58"/>
      <c r="AO200" s="58"/>
      <c r="AP200" s="113" t="s">
        <v>251</v>
      </c>
      <c r="AQ200" s="58"/>
      <c r="AR200" s="22">
        <v>1</v>
      </c>
      <c r="AS200" s="27" t="s">
        <v>950</v>
      </c>
      <c r="AT200" s="27" t="s">
        <v>950</v>
      </c>
      <c r="AU200" s="22" t="s">
        <v>56</v>
      </c>
    </row>
    <row r="201" spans="2:47" ht="38.25" x14ac:dyDescent="0.25">
      <c r="B201" s="128">
        <v>2022.0536</v>
      </c>
      <c r="C201" s="28" t="s">
        <v>973</v>
      </c>
      <c r="D201" s="129" t="s">
        <v>934</v>
      </c>
      <c r="E201" s="131">
        <v>8755926</v>
      </c>
      <c r="F201" s="42">
        <f t="shared" si="11"/>
        <v>0</v>
      </c>
      <c r="G201" s="132"/>
      <c r="H201" s="130" t="s">
        <v>327</v>
      </c>
      <c r="I201" s="115" t="s">
        <v>910</v>
      </c>
      <c r="J201" s="22">
        <v>43.29</v>
      </c>
      <c r="K201" s="22" t="s">
        <v>86</v>
      </c>
      <c r="L201" s="22" t="s">
        <v>47</v>
      </c>
      <c r="M201" s="23" t="s">
        <v>934</v>
      </c>
      <c r="N201" s="118" t="s">
        <v>48</v>
      </c>
      <c r="O201" s="119" t="s">
        <v>49</v>
      </c>
      <c r="P201" s="119" t="s">
        <v>50</v>
      </c>
      <c r="Q201" s="119">
        <v>5</v>
      </c>
      <c r="R201" s="24" t="s">
        <v>51</v>
      </c>
      <c r="S201" s="23" t="s">
        <v>52</v>
      </c>
      <c r="T201" s="120">
        <v>8755926</v>
      </c>
      <c r="U201" s="22" t="s">
        <v>111</v>
      </c>
      <c r="V201" s="26" t="s">
        <v>128</v>
      </c>
      <c r="W201" s="22" t="s">
        <v>53</v>
      </c>
      <c r="X201" s="22">
        <v>1</v>
      </c>
      <c r="Y201" s="58"/>
      <c r="Z201" s="58"/>
      <c r="AA201" s="58"/>
      <c r="AB201" s="58"/>
      <c r="AC201" s="58"/>
      <c r="AD201" s="58"/>
      <c r="AE201" s="58"/>
      <c r="AF201" s="22" t="s">
        <v>54</v>
      </c>
      <c r="AG201" s="22" t="s">
        <v>55</v>
      </c>
      <c r="AH201" s="22">
        <v>1</v>
      </c>
      <c r="AI201" s="22" t="s">
        <v>56</v>
      </c>
      <c r="AJ201" s="58"/>
      <c r="AK201" s="58"/>
      <c r="AL201" s="58"/>
      <c r="AM201" s="22">
        <v>0</v>
      </c>
      <c r="AN201" s="58"/>
      <c r="AO201" s="58"/>
      <c r="AP201" s="113" t="s">
        <v>251</v>
      </c>
      <c r="AQ201" s="58"/>
      <c r="AR201" s="22">
        <v>1</v>
      </c>
      <c r="AS201" s="27" t="s">
        <v>951</v>
      </c>
      <c r="AT201" s="27" t="s">
        <v>951</v>
      </c>
      <c r="AU201" s="22" t="s">
        <v>56</v>
      </c>
    </row>
    <row r="202" spans="2:47" ht="63.75" x14ac:dyDescent="0.25">
      <c r="B202" s="128">
        <v>2022.0536999999999</v>
      </c>
      <c r="C202" s="28" t="s">
        <v>974</v>
      </c>
      <c r="D202" s="129" t="s">
        <v>935</v>
      </c>
      <c r="E202" s="131">
        <v>29915686.609999999</v>
      </c>
      <c r="F202" s="42">
        <f t="shared" si="11"/>
        <v>0</v>
      </c>
      <c r="G202" s="132"/>
      <c r="H202" s="130" t="s">
        <v>327</v>
      </c>
      <c r="I202" s="115" t="s">
        <v>911</v>
      </c>
      <c r="J202" s="22">
        <v>33.14</v>
      </c>
      <c r="K202" s="22" t="s">
        <v>92</v>
      </c>
      <c r="L202" s="22" t="s">
        <v>47</v>
      </c>
      <c r="M202" s="23" t="s">
        <v>935</v>
      </c>
      <c r="N202" s="118" t="s">
        <v>48</v>
      </c>
      <c r="O202" s="119" t="s">
        <v>49</v>
      </c>
      <c r="P202" s="119" t="s">
        <v>50</v>
      </c>
      <c r="Q202" s="119">
        <v>19</v>
      </c>
      <c r="R202" s="24" t="s">
        <v>51</v>
      </c>
      <c r="S202" s="23" t="s">
        <v>52</v>
      </c>
      <c r="T202" s="120">
        <v>29915686.609999999</v>
      </c>
      <c r="U202" s="22" t="s">
        <v>111</v>
      </c>
      <c r="V202" s="26" t="s">
        <v>128</v>
      </c>
      <c r="W202" s="22" t="s">
        <v>53</v>
      </c>
      <c r="X202" s="22">
        <v>1</v>
      </c>
      <c r="Y202" s="58"/>
      <c r="Z202" s="58"/>
      <c r="AA202" s="58"/>
      <c r="AB202" s="58"/>
      <c r="AC202" s="58"/>
      <c r="AD202" s="58"/>
      <c r="AE202" s="58"/>
      <c r="AF202" s="22" t="s">
        <v>54</v>
      </c>
      <c r="AG202" s="22" t="s">
        <v>55</v>
      </c>
      <c r="AH202" s="22">
        <v>1</v>
      </c>
      <c r="AI202" s="22" t="s">
        <v>56</v>
      </c>
      <c r="AJ202" s="58"/>
      <c r="AK202" s="58"/>
      <c r="AL202" s="58"/>
      <c r="AM202" s="22">
        <v>0</v>
      </c>
      <c r="AN202" s="58"/>
      <c r="AO202" s="58"/>
      <c r="AP202" s="113" t="s">
        <v>251</v>
      </c>
      <c r="AQ202" s="58"/>
      <c r="AR202" s="22">
        <v>1</v>
      </c>
      <c r="AS202" s="27" t="s">
        <v>952</v>
      </c>
      <c r="AT202" s="27" t="s">
        <v>952</v>
      </c>
      <c r="AU202" s="22" t="s">
        <v>56</v>
      </c>
    </row>
    <row r="203" spans="2:47" ht="63.75" x14ac:dyDescent="0.25">
      <c r="B203" s="128">
        <v>2022.0537999999999</v>
      </c>
      <c r="C203" s="28" t="s">
        <v>975</v>
      </c>
      <c r="D203" s="129" t="s">
        <v>936</v>
      </c>
      <c r="E203" s="131">
        <v>21391308.510000002</v>
      </c>
      <c r="F203" s="42">
        <f t="shared" si="11"/>
        <v>0</v>
      </c>
      <c r="G203" s="132"/>
      <c r="H203" s="130" t="s">
        <v>327</v>
      </c>
      <c r="I203" s="115" t="s">
        <v>912</v>
      </c>
      <c r="J203" s="22">
        <v>33.14</v>
      </c>
      <c r="K203" s="22" t="s">
        <v>92</v>
      </c>
      <c r="L203" s="22" t="s">
        <v>47</v>
      </c>
      <c r="M203" s="23" t="s">
        <v>936</v>
      </c>
      <c r="N203" s="118" t="s">
        <v>48</v>
      </c>
      <c r="O203" s="119" t="s">
        <v>49</v>
      </c>
      <c r="P203" s="119" t="s">
        <v>50</v>
      </c>
      <c r="Q203" s="119">
        <v>24</v>
      </c>
      <c r="R203" s="24" t="s">
        <v>51</v>
      </c>
      <c r="S203" s="23" t="s">
        <v>52</v>
      </c>
      <c r="T203" s="120">
        <v>21391308.510000002</v>
      </c>
      <c r="U203" s="22" t="s">
        <v>111</v>
      </c>
      <c r="V203" s="26" t="s">
        <v>125</v>
      </c>
      <c r="W203" s="22" t="s">
        <v>53</v>
      </c>
      <c r="X203" s="22">
        <v>1</v>
      </c>
      <c r="Y203" s="58"/>
      <c r="Z203" s="58"/>
      <c r="AA203" s="58"/>
      <c r="AB203" s="58"/>
      <c r="AC203" s="58"/>
      <c r="AD203" s="58"/>
      <c r="AE203" s="58"/>
      <c r="AF203" s="22" t="s">
        <v>54</v>
      </c>
      <c r="AG203" s="22" t="s">
        <v>55</v>
      </c>
      <c r="AH203" s="22">
        <v>1</v>
      </c>
      <c r="AI203" s="22" t="s">
        <v>56</v>
      </c>
      <c r="AJ203" s="58"/>
      <c r="AK203" s="58"/>
      <c r="AL203" s="58"/>
      <c r="AM203" s="22">
        <v>0</v>
      </c>
      <c r="AN203" s="58"/>
      <c r="AO203" s="58"/>
      <c r="AP203" s="113" t="s">
        <v>251</v>
      </c>
      <c r="AQ203" s="58"/>
      <c r="AR203" s="22">
        <v>1</v>
      </c>
      <c r="AS203" s="27" t="s">
        <v>953</v>
      </c>
      <c r="AT203" s="27" t="s">
        <v>953</v>
      </c>
      <c r="AU203" s="22" t="s">
        <v>56</v>
      </c>
    </row>
    <row r="204" spans="2:47" ht="38.25" x14ac:dyDescent="0.25">
      <c r="B204" s="128">
        <v>2022.0539000000001</v>
      </c>
      <c r="C204" s="28" t="s">
        <v>976</v>
      </c>
      <c r="D204" s="129" t="s">
        <v>535</v>
      </c>
      <c r="E204" s="131">
        <v>8021837.6200000001</v>
      </c>
      <c r="F204" s="42">
        <f t="shared" si="11"/>
        <v>0</v>
      </c>
      <c r="G204" s="132"/>
      <c r="H204" s="130" t="s">
        <v>327</v>
      </c>
      <c r="I204" s="115" t="s">
        <v>913</v>
      </c>
      <c r="J204" s="22">
        <v>33.14</v>
      </c>
      <c r="K204" s="22" t="s">
        <v>88</v>
      </c>
      <c r="L204" s="22" t="s">
        <v>47</v>
      </c>
      <c r="M204" s="23" t="s">
        <v>535</v>
      </c>
      <c r="N204" s="118" t="s">
        <v>48</v>
      </c>
      <c r="O204" s="119" t="s">
        <v>49</v>
      </c>
      <c r="P204" s="119" t="s">
        <v>50</v>
      </c>
      <c r="Q204" s="119">
        <v>9</v>
      </c>
      <c r="R204" s="24" t="s">
        <v>51</v>
      </c>
      <c r="S204" s="23" t="s">
        <v>52</v>
      </c>
      <c r="T204" s="120">
        <v>8021837.6200000001</v>
      </c>
      <c r="U204" s="22" t="s">
        <v>111</v>
      </c>
      <c r="V204" s="26" t="s">
        <v>125</v>
      </c>
      <c r="W204" s="22" t="s">
        <v>53</v>
      </c>
      <c r="X204" s="22">
        <v>1</v>
      </c>
      <c r="Y204" s="58"/>
      <c r="Z204" s="58"/>
      <c r="AA204" s="58"/>
      <c r="AB204" s="58"/>
      <c r="AC204" s="58"/>
      <c r="AD204" s="58"/>
      <c r="AE204" s="58"/>
      <c r="AF204" s="22" t="s">
        <v>54</v>
      </c>
      <c r="AG204" s="22" t="s">
        <v>55</v>
      </c>
      <c r="AH204" s="22">
        <v>1</v>
      </c>
      <c r="AI204" s="22" t="s">
        <v>56</v>
      </c>
      <c r="AJ204" s="58"/>
      <c r="AK204" s="58"/>
      <c r="AL204" s="58"/>
      <c r="AM204" s="22">
        <v>0</v>
      </c>
      <c r="AN204" s="58"/>
      <c r="AO204" s="58"/>
      <c r="AP204" s="113" t="s">
        <v>251</v>
      </c>
      <c r="AQ204" s="58"/>
      <c r="AR204" s="22">
        <v>1</v>
      </c>
      <c r="AS204" s="27" t="s">
        <v>954</v>
      </c>
      <c r="AT204" s="27" t="s">
        <v>954</v>
      </c>
      <c r="AU204" s="22" t="s">
        <v>56</v>
      </c>
    </row>
    <row r="205" spans="2:47" ht="51" x14ac:dyDescent="0.25">
      <c r="B205" s="128">
        <v>2022.0542</v>
      </c>
      <c r="C205" s="28" t="s">
        <v>977</v>
      </c>
      <c r="D205" s="129" t="s">
        <v>937</v>
      </c>
      <c r="E205" s="131">
        <v>12232501.199999999</v>
      </c>
      <c r="F205" s="42">
        <f t="shared" si="11"/>
        <v>0</v>
      </c>
      <c r="G205" s="132"/>
      <c r="H205" s="130" t="s">
        <v>327</v>
      </c>
      <c r="I205" s="115" t="s">
        <v>914</v>
      </c>
      <c r="J205" s="22">
        <v>43.29</v>
      </c>
      <c r="K205" s="22" t="s">
        <v>70</v>
      </c>
      <c r="L205" s="22" t="s">
        <v>47</v>
      </c>
      <c r="M205" s="23" t="s">
        <v>937</v>
      </c>
      <c r="N205" s="118" t="s">
        <v>48</v>
      </c>
      <c r="O205" s="119" t="s">
        <v>49</v>
      </c>
      <c r="P205" s="119" t="s">
        <v>50</v>
      </c>
      <c r="Q205" s="119">
        <v>38</v>
      </c>
      <c r="R205" s="24" t="s">
        <v>51</v>
      </c>
      <c r="S205" s="23" t="s">
        <v>52</v>
      </c>
      <c r="T205" s="120">
        <v>12232501.199999999</v>
      </c>
      <c r="U205" s="22" t="s">
        <v>111</v>
      </c>
      <c r="V205" s="26" t="s">
        <v>125</v>
      </c>
      <c r="W205" s="22" t="s">
        <v>53</v>
      </c>
      <c r="X205" s="22">
        <v>1</v>
      </c>
      <c r="Y205" s="58"/>
      <c r="Z205" s="58"/>
      <c r="AA205" s="58"/>
      <c r="AB205" s="58"/>
      <c r="AC205" s="58"/>
      <c r="AD205" s="58"/>
      <c r="AE205" s="58"/>
      <c r="AF205" s="22" t="s">
        <v>54</v>
      </c>
      <c r="AG205" s="22" t="s">
        <v>55</v>
      </c>
      <c r="AH205" s="22">
        <v>1</v>
      </c>
      <c r="AI205" s="22" t="s">
        <v>56</v>
      </c>
      <c r="AJ205" s="58"/>
      <c r="AK205" s="58"/>
      <c r="AL205" s="58"/>
      <c r="AM205" s="22">
        <v>0</v>
      </c>
      <c r="AN205" s="58"/>
      <c r="AO205" s="58"/>
      <c r="AP205" s="113" t="s">
        <v>251</v>
      </c>
      <c r="AQ205" s="58"/>
      <c r="AR205" s="22">
        <v>1</v>
      </c>
      <c r="AS205" s="27" t="s">
        <v>955</v>
      </c>
      <c r="AT205" s="27" t="s">
        <v>955</v>
      </c>
      <c r="AU205" s="22" t="s">
        <v>56</v>
      </c>
    </row>
    <row r="206" spans="2:47" ht="51" x14ac:dyDescent="0.25">
      <c r="B206" s="128">
        <v>2022.0545</v>
      </c>
      <c r="C206" s="28" t="s">
        <v>978</v>
      </c>
      <c r="D206" s="129" t="s">
        <v>938</v>
      </c>
      <c r="E206" s="131">
        <v>10536859.289999999</v>
      </c>
      <c r="F206" s="42">
        <f t="shared" si="11"/>
        <v>0</v>
      </c>
      <c r="G206" s="132"/>
      <c r="H206" s="130" t="s">
        <v>327</v>
      </c>
      <c r="I206" s="115" t="s">
        <v>915</v>
      </c>
      <c r="J206" s="22">
        <v>43.29</v>
      </c>
      <c r="K206" s="22" t="s">
        <v>86</v>
      </c>
      <c r="L206" s="22" t="s">
        <v>47</v>
      </c>
      <c r="M206" s="23" t="s">
        <v>938</v>
      </c>
      <c r="N206" s="118" t="s">
        <v>48</v>
      </c>
      <c r="O206" s="119" t="s">
        <v>49</v>
      </c>
      <c r="P206" s="119" t="s">
        <v>50</v>
      </c>
      <c r="Q206" s="119">
        <v>10</v>
      </c>
      <c r="R206" s="24" t="s">
        <v>51</v>
      </c>
      <c r="S206" s="23" t="s">
        <v>52</v>
      </c>
      <c r="T206" s="120">
        <v>10536859.289999999</v>
      </c>
      <c r="U206" s="22" t="s">
        <v>111</v>
      </c>
      <c r="V206" s="26" t="s">
        <v>123</v>
      </c>
      <c r="W206" s="22" t="s">
        <v>53</v>
      </c>
      <c r="X206" s="22">
        <v>1</v>
      </c>
      <c r="Y206" s="58"/>
      <c r="Z206" s="58"/>
      <c r="AA206" s="58"/>
      <c r="AB206" s="58"/>
      <c r="AC206" s="58"/>
      <c r="AD206" s="58"/>
      <c r="AE206" s="58"/>
      <c r="AF206" s="22" t="s">
        <v>54</v>
      </c>
      <c r="AG206" s="22" t="s">
        <v>55</v>
      </c>
      <c r="AH206" s="22">
        <v>1</v>
      </c>
      <c r="AI206" s="22" t="s">
        <v>56</v>
      </c>
      <c r="AJ206" s="58"/>
      <c r="AK206" s="58"/>
      <c r="AL206" s="58"/>
      <c r="AM206" s="22">
        <v>0</v>
      </c>
      <c r="AN206" s="58"/>
      <c r="AO206" s="58"/>
      <c r="AP206" s="113" t="s">
        <v>251</v>
      </c>
      <c r="AQ206" s="58"/>
      <c r="AR206" s="22">
        <v>1</v>
      </c>
      <c r="AS206" s="27" t="s">
        <v>956</v>
      </c>
      <c r="AT206" s="27" t="s">
        <v>956</v>
      </c>
      <c r="AU206" s="22" t="s">
        <v>56</v>
      </c>
    </row>
    <row r="207" spans="2:47" ht="63.75" x14ac:dyDescent="0.25">
      <c r="B207" s="128">
        <v>2022.0545999999999</v>
      </c>
      <c r="C207" s="28" t="s">
        <v>979</v>
      </c>
      <c r="D207" s="129" t="s">
        <v>939</v>
      </c>
      <c r="E207" s="131">
        <v>3260578.76</v>
      </c>
      <c r="F207" s="42">
        <f t="shared" si="11"/>
        <v>0</v>
      </c>
      <c r="G207" s="132"/>
      <c r="H207" s="130" t="s">
        <v>327</v>
      </c>
      <c r="I207" s="115" t="s">
        <v>916</v>
      </c>
      <c r="J207" s="22" t="s">
        <v>83</v>
      </c>
      <c r="K207" s="22" t="s">
        <v>917</v>
      </c>
      <c r="L207" s="22" t="s">
        <v>47</v>
      </c>
      <c r="M207" s="23" t="s">
        <v>939</v>
      </c>
      <c r="N207" s="118" t="s">
        <v>48</v>
      </c>
      <c r="O207" s="119" t="s">
        <v>49</v>
      </c>
      <c r="P207" s="119" t="s">
        <v>50</v>
      </c>
      <c r="Q207" s="119">
        <v>50</v>
      </c>
      <c r="R207" s="24" t="s">
        <v>51</v>
      </c>
      <c r="S207" s="23" t="s">
        <v>52</v>
      </c>
      <c r="T207" s="120">
        <v>3260578.76</v>
      </c>
      <c r="U207" s="22" t="s">
        <v>111</v>
      </c>
      <c r="V207" s="26" t="s">
        <v>114</v>
      </c>
      <c r="W207" s="22" t="s">
        <v>53</v>
      </c>
      <c r="X207" s="22">
        <v>1</v>
      </c>
      <c r="Y207" s="58"/>
      <c r="Z207" s="58"/>
      <c r="AA207" s="58"/>
      <c r="AB207" s="58"/>
      <c r="AC207" s="58"/>
      <c r="AD207" s="58"/>
      <c r="AE207" s="58"/>
      <c r="AF207" s="22" t="s">
        <v>54</v>
      </c>
      <c r="AG207" s="22" t="s">
        <v>55</v>
      </c>
      <c r="AH207" s="22">
        <v>1</v>
      </c>
      <c r="AI207" s="22" t="s">
        <v>56</v>
      </c>
      <c r="AJ207" s="58"/>
      <c r="AK207" s="58"/>
      <c r="AL207" s="58"/>
      <c r="AM207" s="22">
        <v>0</v>
      </c>
      <c r="AN207" s="58"/>
      <c r="AO207" s="58"/>
      <c r="AP207" s="113" t="s">
        <v>251</v>
      </c>
      <c r="AQ207" s="58"/>
      <c r="AR207" s="22">
        <v>0</v>
      </c>
      <c r="AS207" s="27"/>
      <c r="AT207" s="27"/>
      <c r="AU207" s="22" t="s">
        <v>56</v>
      </c>
    </row>
    <row r="208" spans="2:47" ht="63.75" x14ac:dyDescent="0.25">
      <c r="B208" s="128">
        <v>2022.0550000000001</v>
      </c>
      <c r="C208" s="28" t="s">
        <v>980</v>
      </c>
      <c r="D208" s="129" t="s">
        <v>99</v>
      </c>
      <c r="E208" s="131">
        <v>32538894.920000002</v>
      </c>
      <c r="F208" s="42">
        <f t="shared" si="11"/>
        <v>0</v>
      </c>
      <c r="G208" s="132"/>
      <c r="H208" s="130" t="s">
        <v>327</v>
      </c>
      <c r="I208" s="115" t="s">
        <v>918</v>
      </c>
      <c r="J208" s="22">
        <v>43.21</v>
      </c>
      <c r="K208" s="22" t="s">
        <v>59</v>
      </c>
      <c r="L208" s="22" t="s">
        <v>47</v>
      </c>
      <c r="M208" s="23" t="s">
        <v>99</v>
      </c>
      <c r="N208" s="118" t="s">
        <v>48</v>
      </c>
      <c r="O208" s="119" t="s">
        <v>49</v>
      </c>
      <c r="P208" s="119" t="s">
        <v>50</v>
      </c>
      <c r="Q208" s="119">
        <v>1</v>
      </c>
      <c r="R208" s="24" t="s">
        <v>51</v>
      </c>
      <c r="S208" s="23" t="s">
        <v>52</v>
      </c>
      <c r="T208" s="120">
        <v>32538894.920000002</v>
      </c>
      <c r="U208" s="22" t="s">
        <v>111</v>
      </c>
      <c r="V208" s="26" t="s">
        <v>127</v>
      </c>
      <c r="W208" s="22" t="s">
        <v>53</v>
      </c>
      <c r="X208" s="22">
        <v>1</v>
      </c>
      <c r="Y208" s="58"/>
      <c r="Z208" s="58"/>
      <c r="AA208" s="58"/>
      <c r="AB208" s="58"/>
      <c r="AC208" s="58"/>
      <c r="AD208" s="58"/>
      <c r="AE208" s="58"/>
      <c r="AF208" s="22" t="s">
        <v>54</v>
      </c>
      <c r="AG208" s="22" t="s">
        <v>55</v>
      </c>
      <c r="AH208" s="22">
        <v>1</v>
      </c>
      <c r="AI208" s="22" t="s">
        <v>56</v>
      </c>
      <c r="AJ208" s="58"/>
      <c r="AK208" s="58"/>
      <c r="AL208" s="58"/>
      <c r="AM208" s="22">
        <v>0</v>
      </c>
      <c r="AN208" s="58"/>
      <c r="AO208" s="58"/>
      <c r="AP208" s="113" t="s">
        <v>251</v>
      </c>
      <c r="AQ208" s="58"/>
      <c r="AR208" s="22">
        <v>1</v>
      </c>
      <c r="AS208" s="27" t="s">
        <v>957</v>
      </c>
      <c r="AT208" s="27" t="s">
        <v>957</v>
      </c>
      <c r="AU208" s="22" t="s">
        <v>56</v>
      </c>
    </row>
    <row r="209" spans="2:47" ht="51" x14ac:dyDescent="0.25">
      <c r="B209" s="128">
        <v>2022.0554</v>
      </c>
      <c r="C209" s="28" t="s">
        <v>981</v>
      </c>
      <c r="D209" s="129" t="s">
        <v>940</v>
      </c>
      <c r="E209" s="131">
        <v>1647082.12</v>
      </c>
      <c r="F209" s="42">
        <f t="shared" si="11"/>
        <v>0</v>
      </c>
      <c r="G209" s="132"/>
      <c r="H209" s="130" t="s">
        <v>327</v>
      </c>
      <c r="I209" s="115" t="s">
        <v>919</v>
      </c>
      <c r="J209" s="22">
        <v>80.2</v>
      </c>
      <c r="K209" s="22" t="s">
        <v>705</v>
      </c>
      <c r="L209" s="22" t="s">
        <v>47</v>
      </c>
      <c r="M209" s="23" t="s">
        <v>940</v>
      </c>
      <c r="N209" s="118" t="s">
        <v>48</v>
      </c>
      <c r="O209" s="119" t="s">
        <v>49</v>
      </c>
      <c r="P209" s="119" t="s">
        <v>50</v>
      </c>
      <c r="Q209" s="119">
        <v>4</v>
      </c>
      <c r="R209" s="24" t="s">
        <v>51</v>
      </c>
      <c r="S209" s="23" t="s">
        <v>52</v>
      </c>
      <c r="T209" s="120">
        <v>1647082.12</v>
      </c>
      <c r="U209" s="22" t="s">
        <v>111</v>
      </c>
      <c r="V209" s="26" t="s">
        <v>128</v>
      </c>
      <c r="W209" s="22" t="s">
        <v>53</v>
      </c>
      <c r="X209" s="22">
        <v>1</v>
      </c>
      <c r="Y209" s="58"/>
      <c r="Z209" s="58"/>
      <c r="AA209" s="58"/>
      <c r="AB209" s="58"/>
      <c r="AC209" s="58"/>
      <c r="AD209" s="58"/>
      <c r="AE209" s="58"/>
      <c r="AF209" s="22" t="s">
        <v>54</v>
      </c>
      <c r="AG209" s="22" t="s">
        <v>55</v>
      </c>
      <c r="AH209" s="22">
        <v>1</v>
      </c>
      <c r="AI209" s="22" t="s">
        <v>56</v>
      </c>
      <c r="AJ209" s="58"/>
      <c r="AK209" s="58"/>
      <c r="AL209" s="58"/>
      <c r="AM209" s="22">
        <v>0</v>
      </c>
      <c r="AN209" s="58"/>
      <c r="AO209" s="58"/>
      <c r="AP209" s="113" t="s">
        <v>251</v>
      </c>
      <c r="AQ209" s="58"/>
      <c r="AR209" s="22">
        <v>1</v>
      </c>
      <c r="AS209" s="27" t="s">
        <v>958</v>
      </c>
      <c r="AT209" s="27" t="s">
        <v>958</v>
      </c>
      <c r="AU209" s="22" t="s">
        <v>56</v>
      </c>
    </row>
    <row r="210" spans="2:47" ht="51" x14ac:dyDescent="0.25">
      <c r="B210" s="128">
        <v>2022.0556999999999</v>
      </c>
      <c r="C210" s="28" t="s">
        <v>982</v>
      </c>
      <c r="D210" s="129" t="s">
        <v>630</v>
      </c>
      <c r="E210" s="131">
        <v>22058992.800000001</v>
      </c>
      <c r="F210" s="42">
        <f t="shared" si="11"/>
        <v>0</v>
      </c>
      <c r="G210" s="132"/>
      <c r="H210" s="130" t="s">
        <v>327</v>
      </c>
      <c r="I210" s="115" t="s">
        <v>920</v>
      </c>
      <c r="J210" s="22">
        <v>41.2</v>
      </c>
      <c r="K210" s="22" t="s">
        <v>82</v>
      </c>
      <c r="L210" s="22" t="s">
        <v>47</v>
      </c>
      <c r="M210" s="23" t="s">
        <v>630</v>
      </c>
      <c r="N210" s="118" t="s">
        <v>48</v>
      </c>
      <c r="O210" s="119" t="s">
        <v>49</v>
      </c>
      <c r="P210" s="119" t="s">
        <v>50</v>
      </c>
      <c r="Q210" s="119">
        <v>12</v>
      </c>
      <c r="R210" s="24" t="s">
        <v>51</v>
      </c>
      <c r="S210" s="23" t="s">
        <v>52</v>
      </c>
      <c r="T210" s="120">
        <v>22058992.800000001</v>
      </c>
      <c r="U210" s="22" t="s">
        <v>111</v>
      </c>
      <c r="V210" s="26" t="s">
        <v>128</v>
      </c>
      <c r="W210" s="22" t="s">
        <v>53</v>
      </c>
      <c r="X210" s="22">
        <v>1</v>
      </c>
      <c r="Y210" s="58"/>
      <c r="Z210" s="58"/>
      <c r="AA210" s="58"/>
      <c r="AB210" s="58"/>
      <c r="AC210" s="58"/>
      <c r="AD210" s="58"/>
      <c r="AE210" s="58"/>
      <c r="AF210" s="22" t="s">
        <v>54</v>
      </c>
      <c r="AG210" s="22" t="s">
        <v>55</v>
      </c>
      <c r="AH210" s="22">
        <v>1</v>
      </c>
      <c r="AI210" s="22" t="s">
        <v>56</v>
      </c>
      <c r="AJ210" s="58"/>
      <c r="AK210" s="58"/>
      <c r="AL210" s="58"/>
      <c r="AM210" s="22">
        <v>0</v>
      </c>
      <c r="AN210" s="58"/>
      <c r="AO210" s="58"/>
      <c r="AP210" s="113" t="s">
        <v>251</v>
      </c>
      <c r="AQ210" s="58"/>
      <c r="AR210" s="22">
        <v>1</v>
      </c>
      <c r="AS210" s="27" t="s">
        <v>959</v>
      </c>
      <c r="AT210" s="27" t="s">
        <v>959</v>
      </c>
      <c r="AU210" s="22" t="s">
        <v>56</v>
      </c>
    </row>
    <row r="211" spans="2:47" ht="63.75" x14ac:dyDescent="0.25">
      <c r="B211" s="133" t="s">
        <v>1047</v>
      </c>
      <c r="C211" s="43">
        <v>7000025412</v>
      </c>
      <c r="D211" s="134" t="s">
        <v>992</v>
      </c>
      <c r="E211" s="135">
        <v>3736368</v>
      </c>
      <c r="F211" s="42">
        <f t="shared" ref="F211:F234" si="12">E211-T211</f>
        <v>0</v>
      </c>
      <c r="G211" s="136"/>
      <c r="H211" s="137" t="s">
        <v>327</v>
      </c>
      <c r="I211" s="115">
        <v>879</v>
      </c>
      <c r="J211" s="22">
        <v>26.51</v>
      </c>
      <c r="K211" s="22" t="s">
        <v>983</v>
      </c>
      <c r="L211" s="22" t="s">
        <v>62</v>
      </c>
      <c r="M211" s="23" t="s">
        <v>992</v>
      </c>
      <c r="N211" s="118" t="s">
        <v>48</v>
      </c>
      <c r="O211" s="119" t="s">
        <v>49</v>
      </c>
      <c r="P211" s="119" t="s">
        <v>50</v>
      </c>
      <c r="Q211" s="119">
        <v>12</v>
      </c>
      <c r="R211" s="24" t="s">
        <v>51</v>
      </c>
      <c r="S211" s="23" t="s">
        <v>52</v>
      </c>
      <c r="T211" s="120">
        <v>3736368</v>
      </c>
      <c r="U211" s="22" t="s">
        <v>111</v>
      </c>
      <c r="V211" s="26" t="s">
        <v>114</v>
      </c>
      <c r="W211" s="22" t="s">
        <v>53</v>
      </c>
      <c r="X211" s="22">
        <v>1</v>
      </c>
      <c r="Y211" s="58"/>
      <c r="Z211" s="58"/>
      <c r="AA211" s="58"/>
      <c r="AB211" s="58"/>
      <c r="AC211" s="58"/>
      <c r="AD211" s="58"/>
      <c r="AE211" s="58"/>
      <c r="AF211" s="22" t="s">
        <v>54</v>
      </c>
      <c r="AG211" s="22" t="s">
        <v>55</v>
      </c>
      <c r="AH211" s="22">
        <v>1</v>
      </c>
      <c r="AI211" s="22">
        <v>0</v>
      </c>
      <c r="AJ211" s="58"/>
      <c r="AK211" s="58"/>
      <c r="AL211" s="58"/>
      <c r="AM211" s="22">
        <v>0</v>
      </c>
      <c r="AN211" s="58"/>
      <c r="AO211" s="58"/>
      <c r="AP211" s="113" t="s">
        <v>251</v>
      </c>
      <c r="AQ211" s="58"/>
      <c r="AR211" s="22">
        <v>0</v>
      </c>
      <c r="AS211" s="27"/>
      <c r="AT211" s="27"/>
      <c r="AU211" s="22" t="s">
        <v>56</v>
      </c>
    </row>
    <row r="212" spans="2:47" ht="51" x14ac:dyDescent="0.25">
      <c r="B212" s="133" t="s">
        <v>1048</v>
      </c>
      <c r="C212" s="43">
        <v>7000025545</v>
      </c>
      <c r="D212" s="134" t="s">
        <v>993</v>
      </c>
      <c r="E212" s="135">
        <v>2684628</v>
      </c>
      <c r="F212" s="42">
        <f t="shared" si="12"/>
        <v>0</v>
      </c>
      <c r="G212" s="136"/>
      <c r="H212" s="137" t="s">
        <v>327</v>
      </c>
      <c r="I212" s="115">
        <v>880</v>
      </c>
      <c r="J212" s="22">
        <v>26.51</v>
      </c>
      <c r="K212" s="22" t="s">
        <v>984</v>
      </c>
      <c r="L212" s="22" t="s">
        <v>62</v>
      </c>
      <c r="M212" s="23" t="s">
        <v>993</v>
      </c>
      <c r="N212" s="118" t="s">
        <v>48</v>
      </c>
      <c r="O212" s="119" t="s">
        <v>49</v>
      </c>
      <c r="P212" s="119" t="s">
        <v>50</v>
      </c>
      <c r="Q212" s="119">
        <v>7</v>
      </c>
      <c r="R212" s="24" t="s">
        <v>51</v>
      </c>
      <c r="S212" s="23" t="s">
        <v>52</v>
      </c>
      <c r="T212" s="120">
        <v>2684628</v>
      </c>
      <c r="U212" s="22" t="s">
        <v>111</v>
      </c>
      <c r="V212" s="26" t="s">
        <v>113</v>
      </c>
      <c r="W212" s="22" t="s">
        <v>53</v>
      </c>
      <c r="X212" s="22">
        <v>1</v>
      </c>
      <c r="Y212" s="58"/>
      <c r="Z212" s="58"/>
      <c r="AA212" s="58"/>
      <c r="AB212" s="58"/>
      <c r="AC212" s="58"/>
      <c r="AD212" s="58"/>
      <c r="AE212" s="58"/>
      <c r="AF212" s="22" t="s">
        <v>54</v>
      </c>
      <c r="AG212" s="22" t="s">
        <v>55</v>
      </c>
      <c r="AH212" s="22">
        <v>1</v>
      </c>
      <c r="AI212" s="22">
        <v>0</v>
      </c>
      <c r="AJ212" s="58"/>
      <c r="AK212" s="58"/>
      <c r="AL212" s="58"/>
      <c r="AM212" s="22">
        <v>0</v>
      </c>
      <c r="AN212" s="58"/>
      <c r="AO212" s="58"/>
      <c r="AP212" s="113" t="s">
        <v>251</v>
      </c>
      <c r="AQ212" s="58"/>
      <c r="AR212" s="22">
        <v>0</v>
      </c>
      <c r="AS212" s="27"/>
      <c r="AT212" s="27"/>
      <c r="AU212" s="22" t="s">
        <v>56</v>
      </c>
    </row>
    <row r="213" spans="2:47" ht="51" x14ac:dyDescent="0.25">
      <c r="B213" s="133" t="s">
        <v>1049</v>
      </c>
      <c r="C213" s="43">
        <v>7000026090</v>
      </c>
      <c r="D213" s="134" t="s">
        <v>994</v>
      </c>
      <c r="E213" s="135">
        <v>2007500.06</v>
      </c>
      <c r="F213" s="42">
        <f t="shared" si="12"/>
        <v>0</v>
      </c>
      <c r="G213" s="136"/>
      <c r="H213" s="137" t="s">
        <v>327</v>
      </c>
      <c r="I213" s="115">
        <v>882</v>
      </c>
      <c r="J213" s="22">
        <v>26.2</v>
      </c>
      <c r="K213" s="22" t="s">
        <v>258</v>
      </c>
      <c r="L213" s="22" t="s">
        <v>62</v>
      </c>
      <c r="M213" s="23" t="s">
        <v>994</v>
      </c>
      <c r="N213" s="118" t="s">
        <v>48</v>
      </c>
      <c r="O213" s="119" t="s">
        <v>49</v>
      </c>
      <c r="P213" s="119" t="s">
        <v>50</v>
      </c>
      <c r="Q213" s="119">
        <v>16</v>
      </c>
      <c r="R213" s="24" t="s">
        <v>51</v>
      </c>
      <c r="S213" s="23" t="s">
        <v>52</v>
      </c>
      <c r="T213" s="120">
        <v>2007500.06</v>
      </c>
      <c r="U213" s="22" t="s">
        <v>111</v>
      </c>
      <c r="V213" s="26" t="s">
        <v>114</v>
      </c>
      <c r="W213" s="22" t="s">
        <v>53</v>
      </c>
      <c r="X213" s="22">
        <v>1</v>
      </c>
      <c r="Y213" s="58"/>
      <c r="Z213" s="58"/>
      <c r="AA213" s="58"/>
      <c r="AB213" s="58"/>
      <c r="AC213" s="58"/>
      <c r="AD213" s="58"/>
      <c r="AE213" s="58"/>
      <c r="AF213" s="22" t="s">
        <v>54</v>
      </c>
      <c r="AG213" s="22" t="s">
        <v>55</v>
      </c>
      <c r="AH213" s="22">
        <v>1</v>
      </c>
      <c r="AI213" s="22">
        <v>0</v>
      </c>
      <c r="AJ213" s="58"/>
      <c r="AK213" s="58"/>
      <c r="AL213" s="58"/>
      <c r="AM213" s="22">
        <v>0</v>
      </c>
      <c r="AN213" s="58"/>
      <c r="AO213" s="58"/>
      <c r="AP213" s="113" t="s">
        <v>251</v>
      </c>
      <c r="AQ213" s="58"/>
      <c r="AR213" s="22">
        <v>0</v>
      </c>
      <c r="AS213" s="27"/>
      <c r="AT213" s="27"/>
      <c r="AU213" s="22" t="s">
        <v>56</v>
      </c>
    </row>
    <row r="214" spans="2:47" ht="51" x14ac:dyDescent="0.25">
      <c r="B214" s="133" t="s">
        <v>1050</v>
      </c>
      <c r="C214" s="43">
        <v>7000026400</v>
      </c>
      <c r="D214" s="134" t="s">
        <v>995</v>
      </c>
      <c r="E214" s="135">
        <v>798000</v>
      </c>
      <c r="F214" s="42">
        <f t="shared" si="12"/>
        <v>0</v>
      </c>
      <c r="G214" s="136"/>
      <c r="H214" s="137" t="s">
        <v>327</v>
      </c>
      <c r="I214" s="115">
        <v>886</v>
      </c>
      <c r="J214" s="22">
        <v>26.3</v>
      </c>
      <c r="K214" s="22" t="s">
        <v>985</v>
      </c>
      <c r="L214" s="22" t="s">
        <v>62</v>
      </c>
      <c r="M214" s="23" t="s">
        <v>995</v>
      </c>
      <c r="N214" s="118" t="s">
        <v>48</v>
      </c>
      <c r="O214" s="119" t="s">
        <v>49</v>
      </c>
      <c r="P214" s="119" t="s">
        <v>50</v>
      </c>
      <c r="Q214" s="119">
        <v>1</v>
      </c>
      <c r="R214" s="24" t="s">
        <v>51</v>
      </c>
      <c r="S214" s="23" t="s">
        <v>52</v>
      </c>
      <c r="T214" s="120">
        <v>798000</v>
      </c>
      <c r="U214" s="22" t="s">
        <v>111</v>
      </c>
      <c r="V214" s="26" t="s">
        <v>114</v>
      </c>
      <c r="W214" s="22" t="s">
        <v>53</v>
      </c>
      <c r="X214" s="22">
        <v>1</v>
      </c>
      <c r="Y214" s="58"/>
      <c r="Z214" s="58"/>
      <c r="AA214" s="58"/>
      <c r="AB214" s="58"/>
      <c r="AC214" s="58"/>
      <c r="AD214" s="58"/>
      <c r="AE214" s="58"/>
      <c r="AF214" s="22" t="s">
        <v>54</v>
      </c>
      <c r="AG214" s="22" t="s">
        <v>55</v>
      </c>
      <c r="AH214" s="22">
        <v>1</v>
      </c>
      <c r="AI214" s="22">
        <v>0</v>
      </c>
      <c r="AJ214" s="58"/>
      <c r="AK214" s="58"/>
      <c r="AL214" s="58"/>
      <c r="AM214" s="22">
        <v>0</v>
      </c>
      <c r="AN214" s="58"/>
      <c r="AO214" s="58"/>
      <c r="AP214" s="113" t="s">
        <v>251</v>
      </c>
      <c r="AQ214" s="58"/>
      <c r="AR214" s="22">
        <v>0</v>
      </c>
      <c r="AS214" s="27"/>
      <c r="AT214" s="27"/>
      <c r="AU214" s="22" t="s">
        <v>56</v>
      </c>
    </row>
    <row r="215" spans="2:47" ht="38.25" x14ac:dyDescent="0.25">
      <c r="B215" s="133" t="s">
        <v>1051</v>
      </c>
      <c r="C215" s="43">
        <v>7000026410</v>
      </c>
      <c r="D215" s="134" t="s">
        <v>996</v>
      </c>
      <c r="E215" s="135">
        <v>4729039.99</v>
      </c>
      <c r="F215" s="42">
        <f t="shared" si="12"/>
        <v>0</v>
      </c>
      <c r="G215" s="136"/>
      <c r="H215" s="137" t="s">
        <v>327</v>
      </c>
      <c r="I215" s="115">
        <v>887</v>
      </c>
      <c r="J215" s="22">
        <v>26.2</v>
      </c>
      <c r="K215" s="22" t="s">
        <v>375</v>
      </c>
      <c r="L215" s="22" t="s">
        <v>62</v>
      </c>
      <c r="M215" s="23" t="s">
        <v>996</v>
      </c>
      <c r="N215" s="118" t="s">
        <v>48</v>
      </c>
      <c r="O215" s="119" t="s">
        <v>49</v>
      </c>
      <c r="P215" s="119" t="s">
        <v>50</v>
      </c>
      <c r="Q215" s="119">
        <v>6</v>
      </c>
      <c r="R215" s="24" t="s">
        <v>51</v>
      </c>
      <c r="S215" s="23" t="s">
        <v>52</v>
      </c>
      <c r="T215" s="120">
        <v>4729039.99</v>
      </c>
      <c r="U215" s="22" t="s">
        <v>111</v>
      </c>
      <c r="V215" s="26" t="s">
        <v>114</v>
      </c>
      <c r="W215" s="22" t="s">
        <v>53</v>
      </c>
      <c r="X215" s="22">
        <v>1</v>
      </c>
      <c r="Y215" s="58"/>
      <c r="Z215" s="58"/>
      <c r="AA215" s="58"/>
      <c r="AB215" s="58"/>
      <c r="AC215" s="58"/>
      <c r="AD215" s="58"/>
      <c r="AE215" s="58"/>
      <c r="AF215" s="22" t="s">
        <v>54</v>
      </c>
      <c r="AG215" s="22" t="s">
        <v>55</v>
      </c>
      <c r="AH215" s="22">
        <v>1</v>
      </c>
      <c r="AI215" s="22">
        <v>0</v>
      </c>
      <c r="AJ215" s="58"/>
      <c r="AK215" s="58"/>
      <c r="AL215" s="58"/>
      <c r="AM215" s="22">
        <v>0</v>
      </c>
      <c r="AN215" s="58"/>
      <c r="AO215" s="58"/>
      <c r="AP215" s="113" t="s">
        <v>251</v>
      </c>
      <c r="AQ215" s="58"/>
      <c r="AR215" s="22">
        <v>0</v>
      </c>
      <c r="AS215" s="27"/>
      <c r="AT215" s="27"/>
      <c r="AU215" s="22" t="s">
        <v>56</v>
      </c>
    </row>
    <row r="216" spans="2:47" ht="51" x14ac:dyDescent="0.25">
      <c r="B216" s="133" t="s">
        <v>1052</v>
      </c>
      <c r="C216" s="43">
        <v>7000026635</v>
      </c>
      <c r="D216" s="134" t="s">
        <v>997</v>
      </c>
      <c r="E216" s="135">
        <v>831164.4</v>
      </c>
      <c r="F216" s="42">
        <f t="shared" si="12"/>
        <v>0</v>
      </c>
      <c r="G216" s="136"/>
      <c r="H216" s="137" t="s">
        <v>327</v>
      </c>
      <c r="I216" s="115">
        <v>891</v>
      </c>
      <c r="J216" s="22">
        <v>33.14</v>
      </c>
      <c r="K216" s="22" t="s">
        <v>88</v>
      </c>
      <c r="L216" s="22" t="s">
        <v>47</v>
      </c>
      <c r="M216" s="23" t="s">
        <v>997</v>
      </c>
      <c r="N216" s="118" t="s">
        <v>48</v>
      </c>
      <c r="O216" s="119" t="s">
        <v>49</v>
      </c>
      <c r="P216" s="119" t="s">
        <v>50</v>
      </c>
      <c r="Q216" s="119">
        <v>1</v>
      </c>
      <c r="R216" s="24" t="s">
        <v>51</v>
      </c>
      <c r="S216" s="23" t="s">
        <v>52</v>
      </c>
      <c r="T216" s="120">
        <v>831164.4</v>
      </c>
      <c r="U216" s="22" t="s">
        <v>113</v>
      </c>
      <c r="V216" s="26" t="s">
        <v>114</v>
      </c>
      <c r="W216" s="22" t="s">
        <v>149</v>
      </c>
      <c r="X216" s="22">
        <v>0</v>
      </c>
      <c r="Y216" s="58"/>
      <c r="Z216" s="58"/>
      <c r="AA216" s="58"/>
      <c r="AB216" s="58"/>
      <c r="AC216" s="58"/>
      <c r="AD216" s="58"/>
      <c r="AE216" s="58"/>
      <c r="AF216" s="22" t="s">
        <v>306</v>
      </c>
      <c r="AG216" s="22" t="s">
        <v>55</v>
      </c>
      <c r="AH216" s="22">
        <v>1</v>
      </c>
      <c r="AI216" s="22">
        <v>0</v>
      </c>
      <c r="AJ216" s="58"/>
      <c r="AK216" s="58"/>
      <c r="AL216" s="58"/>
      <c r="AM216" s="22">
        <v>0</v>
      </c>
      <c r="AN216" s="22"/>
      <c r="AO216" s="22"/>
      <c r="AP216" s="113" t="s">
        <v>251</v>
      </c>
      <c r="AQ216" s="58"/>
      <c r="AR216" s="22">
        <v>0</v>
      </c>
      <c r="AS216" s="27"/>
      <c r="AT216" s="27"/>
      <c r="AU216" s="22" t="s">
        <v>56</v>
      </c>
    </row>
    <row r="217" spans="2:47" ht="51" x14ac:dyDescent="0.25">
      <c r="B217" s="133" t="s">
        <v>1053</v>
      </c>
      <c r="C217" s="43">
        <v>7000026646</v>
      </c>
      <c r="D217" s="134" t="s">
        <v>998</v>
      </c>
      <c r="E217" s="135">
        <v>3430487.86</v>
      </c>
      <c r="F217" s="42">
        <f t="shared" si="12"/>
        <v>0</v>
      </c>
      <c r="G217" s="136"/>
      <c r="H217" s="137" t="s">
        <v>327</v>
      </c>
      <c r="I217" s="115">
        <v>893</v>
      </c>
      <c r="J217" s="22" t="s">
        <v>76</v>
      </c>
      <c r="K217" s="22" t="s">
        <v>986</v>
      </c>
      <c r="L217" s="22" t="s">
        <v>47</v>
      </c>
      <c r="M217" s="23" t="s">
        <v>998</v>
      </c>
      <c r="N217" s="118" t="s">
        <v>48</v>
      </c>
      <c r="O217" s="119" t="s">
        <v>49</v>
      </c>
      <c r="P217" s="119" t="s">
        <v>50</v>
      </c>
      <c r="Q217" s="119">
        <v>4</v>
      </c>
      <c r="R217" s="24" t="s">
        <v>51</v>
      </c>
      <c r="S217" s="23" t="s">
        <v>52</v>
      </c>
      <c r="T217" s="120">
        <v>3430487.86</v>
      </c>
      <c r="U217" s="22" t="s">
        <v>111</v>
      </c>
      <c r="V217" s="26" t="s">
        <v>112</v>
      </c>
      <c r="W217" s="22" t="s">
        <v>53</v>
      </c>
      <c r="X217" s="22">
        <v>1</v>
      </c>
      <c r="Y217" s="58"/>
      <c r="Z217" s="58"/>
      <c r="AA217" s="58"/>
      <c r="AB217" s="58"/>
      <c r="AC217" s="58"/>
      <c r="AD217" s="58"/>
      <c r="AE217" s="58"/>
      <c r="AF217" s="22" t="s">
        <v>54</v>
      </c>
      <c r="AG217" s="22" t="s">
        <v>55</v>
      </c>
      <c r="AH217" s="22">
        <v>1</v>
      </c>
      <c r="AI217" s="22">
        <v>0</v>
      </c>
      <c r="AJ217" s="58"/>
      <c r="AK217" s="58"/>
      <c r="AL217" s="58"/>
      <c r="AM217" s="22">
        <v>0</v>
      </c>
      <c r="AN217" s="58"/>
      <c r="AO217" s="58"/>
      <c r="AP217" s="113" t="s">
        <v>251</v>
      </c>
      <c r="AQ217" s="58"/>
      <c r="AR217" s="22">
        <v>1</v>
      </c>
      <c r="AS217" s="27" t="s">
        <v>1025</v>
      </c>
      <c r="AT217" s="27" t="s">
        <v>1025</v>
      </c>
      <c r="AU217" s="22" t="s">
        <v>56</v>
      </c>
    </row>
    <row r="218" spans="2:47" ht="51" x14ac:dyDescent="0.25">
      <c r="B218" s="133" t="s">
        <v>1054</v>
      </c>
      <c r="C218" s="43">
        <v>7000026653</v>
      </c>
      <c r="D218" s="134" t="s">
        <v>999</v>
      </c>
      <c r="E218" s="135">
        <v>557350</v>
      </c>
      <c r="F218" s="42">
        <f t="shared" si="12"/>
        <v>0</v>
      </c>
      <c r="G218" s="136"/>
      <c r="H218" s="137" t="s">
        <v>327</v>
      </c>
      <c r="I218" s="115">
        <v>895</v>
      </c>
      <c r="J218" s="22" t="s">
        <v>76</v>
      </c>
      <c r="K218" s="22" t="s">
        <v>91</v>
      </c>
      <c r="L218" s="22" t="s">
        <v>47</v>
      </c>
      <c r="M218" s="23" t="s">
        <v>999</v>
      </c>
      <c r="N218" s="118" t="s">
        <v>48</v>
      </c>
      <c r="O218" s="119" t="s">
        <v>49</v>
      </c>
      <c r="P218" s="119" t="s">
        <v>50</v>
      </c>
      <c r="Q218" s="119">
        <v>5</v>
      </c>
      <c r="R218" s="24" t="s">
        <v>51</v>
      </c>
      <c r="S218" s="23" t="s">
        <v>52</v>
      </c>
      <c r="T218" s="120">
        <v>557350</v>
      </c>
      <c r="U218" s="22" t="s">
        <v>111</v>
      </c>
      <c r="V218" s="26" t="s">
        <v>112</v>
      </c>
      <c r="W218" s="22" t="s">
        <v>53</v>
      </c>
      <c r="X218" s="22">
        <v>1</v>
      </c>
      <c r="Y218" s="58"/>
      <c r="Z218" s="58"/>
      <c r="AA218" s="58"/>
      <c r="AB218" s="58"/>
      <c r="AC218" s="58"/>
      <c r="AD218" s="58"/>
      <c r="AE218" s="58"/>
      <c r="AF218" s="22" t="s">
        <v>54</v>
      </c>
      <c r="AG218" s="22" t="s">
        <v>55</v>
      </c>
      <c r="AH218" s="22">
        <v>1</v>
      </c>
      <c r="AI218" s="22">
        <v>0</v>
      </c>
      <c r="AJ218" s="58"/>
      <c r="AK218" s="58"/>
      <c r="AL218" s="58"/>
      <c r="AM218" s="22">
        <v>0</v>
      </c>
      <c r="AN218" s="58"/>
      <c r="AO218" s="58"/>
      <c r="AP218" s="113" t="s">
        <v>251</v>
      </c>
      <c r="AQ218" s="58"/>
      <c r="AR218" s="22">
        <v>1</v>
      </c>
      <c r="AS218" s="27" t="s">
        <v>1026</v>
      </c>
      <c r="AT218" s="27" t="s">
        <v>1026</v>
      </c>
      <c r="AU218" s="22" t="s">
        <v>56</v>
      </c>
    </row>
    <row r="219" spans="2:47" ht="51" x14ac:dyDescent="0.25">
      <c r="B219" s="133" t="s">
        <v>1055</v>
      </c>
      <c r="C219" s="43">
        <v>7000026659</v>
      </c>
      <c r="D219" s="134" t="s">
        <v>1000</v>
      </c>
      <c r="E219" s="135">
        <v>539200</v>
      </c>
      <c r="F219" s="42">
        <f t="shared" si="12"/>
        <v>0</v>
      </c>
      <c r="G219" s="136"/>
      <c r="H219" s="137" t="s">
        <v>327</v>
      </c>
      <c r="I219" s="115">
        <v>896</v>
      </c>
      <c r="J219" s="22" t="s">
        <v>76</v>
      </c>
      <c r="K219" s="22" t="s">
        <v>91</v>
      </c>
      <c r="L219" s="22" t="s">
        <v>47</v>
      </c>
      <c r="M219" s="23" t="s">
        <v>1000</v>
      </c>
      <c r="N219" s="118" t="s">
        <v>48</v>
      </c>
      <c r="O219" s="119" t="s">
        <v>49</v>
      </c>
      <c r="P219" s="119" t="s">
        <v>50</v>
      </c>
      <c r="Q219" s="119">
        <v>16</v>
      </c>
      <c r="R219" s="24" t="s">
        <v>51</v>
      </c>
      <c r="S219" s="23" t="s">
        <v>52</v>
      </c>
      <c r="T219" s="120">
        <v>539200</v>
      </c>
      <c r="U219" s="22" t="s">
        <v>111</v>
      </c>
      <c r="V219" s="26" t="s">
        <v>252</v>
      </c>
      <c r="W219" s="22" t="s">
        <v>53</v>
      </c>
      <c r="X219" s="22">
        <v>1</v>
      </c>
      <c r="Y219" s="58"/>
      <c r="Z219" s="58"/>
      <c r="AA219" s="58"/>
      <c r="AB219" s="58"/>
      <c r="AC219" s="58"/>
      <c r="AD219" s="58"/>
      <c r="AE219" s="58"/>
      <c r="AF219" s="22" t="s">
        <v>54</v>
      </c>
      <c r="AG219" s="22" t="s">
        <v>55</v>
      </c>
      <c r="AH219" s="22">
        <v>1</v>
      </c>
      <c r="AI219" s="22">
        <v>0</v>
      </c>
      <c r="AJ219" s="58"/>
      <c r="AK219" s="58"/>
      <c r="AL219" s="58"/>
      <c r="AM219" s="22">
        <v>0</v>
      </c>
      <c r="AN219" s="58"/>
      <c r="AO219" s="58"/>
      <c r="AP219" s="113" t="s">
        <v>251</v>
      </c>
      <c r="AQ219" s="58"/>
      <c r="AR219" s="22">
        <v>1</v>
      </c>
      <c r="AS219" s="27" t="s">
        <v>1027</v>
      </c>
      <c r="AT219" s="27" t="s">
        <v>1027</v>
      </c>
      <c r="AU219" s="22" t="s">
        <v>56</v>
      </c>
    </row>
    <row r="220" spans="2:47" ht="76.5" x14ac:dyDescent="0.25">
      <c r="B220" s="133" t="s">
        <v>1056</v>
      </c>
      <c r="C220" s="43">
        <v>7000026765</v>
      </c>
      <c r="D220" s="134" t="s">
        <v>1001</v>
      </c>
      <c r="E220" s="135">
        <v>2831839.78</v>
      </c>
      <c r="F220" s="42">
        <f t="shared" si="12"/>
        <v>0</v>
      </c>
      <c r="G220" s="136"/>
      <c r="H220" s="137" t="s">
        <v>327</v>
      </c>
      <c r="I220" s="115">
        <v>900</v>
      </c>
      <c r="J220" s="22">
        <v>43.22</v>
      </c>
      <c r="K220" s="22" t="s">
        <v>84</v>
      </c>
      <c r="L220" s="22" t="s">
        <v>47</v>
      </c>
      <c r="M220" s="23" t="s">
        <v>1001</v>
      </c>
      <c r="N220" s="118" t="s">
        <v>48</v>
      </c>
      <c r="O220" s="119" t="s">
        <v>49</v>
      </c>
      <c r="P220" s="119" t="s">
        <v>50</v>
      </c>
      <c r="Q220" s="119">
        <v>33</v>
      </c>
      <c r="R220" s="24" t="s">
        <v>51</v>
      </c>
      <c r="S220" s="23" t="s">
        <v>52</v>
      </c>
      <c r="T220" s="120">
        <v>2831839.78</v>
      </c>
      <c r="U220" s="22" t="s">
        <v>111</v>
      </c>
      <c r="V220" s="26" t="s">
        <v>112</v>
      </c>
      <c r="W220" s="22" t="s">
        <v>53</v>
      </c>
      <c r="X220" s="22">
        <v>1</v>
      </c>
      <c r="Y220" s="58"/>
      <c r="Z220" s="58"/>
      <c r="AA220" s="58"/>
      <c r="AB220" s="58"/>
      <c r="AC220" s="58"/>
      <c r="AD220" s="58"/>
      <c r="AE220" s="58"/>
      <c r="AF220" s="22" t="s">
        <v>54</v>
      </c>
      <c r="AG220" s="22" t="s">
        <v>55</v>
      </c>
      <c r="AH220" s="22">
        <v>1</v>
      </c>
      <c r="AI220" s="22">
        <v>0</v>
      </c>
      <c r="AJ220" s="58"/>
      <c r="AK220" s="58"/>
      <c r="AL220" s="58"/>
      <c r="AM220" s="22">
        <v>0</v>
      </c>
      <c r="AN220" s="58"/>
      <c r="AO220" s="58"/>
      <c r="AP220" s="113" t="s">
        <v>251</v>
      </c>
      <c r="AQ220" s="58"/>
      <c r="AR220" s="22">
        <v>1</v>
      </c>
      <c r="AS220" s="27" t="s">
        <v>1028</v>
      </c>
      <c r="AT220" s="27" t="s">
        <v>1028</v>
      </c>
      <c r="AU220" s="22" t="s">
        <v>56</v>
      </c>
    </row>
    <row r="221" spans="2:47" ht="51" x14ac:dyDescent="0.25">
      <c r="B221" s="133" t="s">
        <v>1057</v>
      </c>
      <c r="C221" s="43">
        <v>7000026784</v>
      </c>
      <c r="D221" s="134" t="s">
        <v>1002</v>
      </c>
      <c r="E221" s="135">
        <v>839939.1</v>
      </c>
      <c r="F221" s="42">
        <f t="shared" si="12"/>
        <v>0</v>
      </c>
      <c r="G221" s="136"/>
      <c r="H221" s="137" t="s">
        <v>327</v>
      </c>
      <c r="I221" s="115">
        <v>903</v>
      </c>
      <c r="J221" s="22">
        <v>43.29</v>
      </c>
      <c r="K221" s="22" t="s">
        <v>86</v>
      </c>
      <c r="L221" s="22" t="s">
        <v>47</v>
      </c>
      <c r="M221" s="23" t="s">
        <v>1002</v>
      </c>
      <c r="N221" s="118" t="s">
        <v>48</v>
      </c>
      <c r="O221" s="119" t="s">
        <v>49</v>
      </c>
      <c r="P221" s="119" t="s">
        <v>50</v>
      </c>
      <c r="Q221" s="119">
        <v>1</v>
      </c>
      <c r="R221" s="24" t="s">
        <v>51</v>
      </c>
      <c r="S221" s="23" t="s">
        <v>52</v>
      </c>
      <c r="T221" s="120">
        <v>839939.1</v>
      </c>
      <c r="U221" s="22" t="s">
        <v>111</v>
      </c>
      <c r="V221" s="26" t="s">
        <v>128</v>
      </c>
      <c r="W221" s="22" t="s">
        <v>53</v>
      </c>
      <c r="X221" s="22">
        <v>1</v>
      </c>
      <c r="Y221" s="58"/>
      <c r="Z221" s="58"/>
      <c r="AA221" s="58"/>
      <c r="AB221" s="58"/>
      <c r="AC221" s="58"/>
      <c r="AD221" s="58"/>
      <c r="AE221" s="58"/>
      <c r="AF221" s="22" t="s">
        <v>54</v>
      </c>
      <c r="AG221" s="22" t="s">
        <v>55</v>
      </c>
      <c r="AH221" s="22">
        <v>1</v>
      </c>
      <c r="AI221" s="22">
        <v>0</v>
      </c>
      <c r="AJ221" s="58"/>
      <c r="AK221" s="58"/>
      <c r="AL221" s="58"/>
      <c r="AM221" s="22">
        <v>0</v>
      </c>
      <c r="AN221" s="58"/>
      <c r="AO221" s="58"/>
      <c r="AP221" s="113" t="s">
        <v>251</v>
      </c>
      <c r="AQ221" s="58"/>
      <c r="AR221" s="22">
        <v>1</v>
      </c>
      <c r="AS221" s="27" t="s">
        <v>1029</v>
      </c>
      <c r="AT221" s="27" t="s">
        <v>1029</v>
      </c>
      <c r="AU221" s="22" t="s">
        <v>56</v>
      </c>
    </row>
    <row r="222" spans="2:47" ht="51" x14ac:dyDescent="0.25">
      <c r="B222" s="133" t="s">
        <v>1058</v>
      </c>
      <c r="C222" s="43">
        <v>7000026785</v>
      </c>
      <c r="D222" s="134" t="s">
        <v>1003</v>
      </c>
      <c r="E222" s="135">
        <v>3035464.44</v>
      </c>
      <c r="F222" s="42">
        <f t="shared" si="12"/>
        <v>0</v>
      </c>
      <c r="G222" s="136"/>
      <c r="H222" s="137" t="s">
        <v>327</v>
      </c>
      <c r="I222" s="115">
        <v>904</v>
      </c>
      <c r="J222" s="22">
        <v>43.22</v>
      </c>
      <c r="K222" s="22" t="s">
        <v>80</v>
      </c>
      <c r="L222" s="22" t="s">
        <v>47</v>
      </c>
      <c r="M222" s="23" t="s">
        <v>1003</v>
      </c>
      <c r="N222" s="118" t="s">
        <v>48</v>
      </c>
      <c r="O222" s="119" t="s">
        <v>49</v>
      </c>
      <c r="P222" s="119" t="s">
        <v>50</v>
      </c>
      <c r="Q222" s="119">
        <v>1</v>
      </c>
      <c r="R222" s="24" t="s">
        <v>51</v>
      </c>
      <c r="S222" s="23" t="s">
        <v>52</v>
      </c>
      <c r="T222" s="120">
        <v>3035464.44</v>
      </c>
      <c r="U222" s="22" t="s">
        <v>111</v>
      </c>
      <c r="V222" s="26" t="s">
        <v>123</v>
      </c>
      <c r="W222" s="22" t="s">
        <v>53</v>
      </c>
      <c r="X222" s="22">
        <v>1</v>
      </c>
      <c r="Y222" s="58"/>
      <c r="Z222" s="58"/>
      <c r="AA222" s="58"/>
      <c r="AB222" s="58"/>
      <c r="AC222" s="58"/>
      <c r="AD222" s="58"/>
      <c r="AE222" s="58"/>
      <c r="AF222" s="22" t="s">
        <v>54</v>
      </c>
      <c r="AG222" s="22" t="s">
        <v>55</v>
      </c>
      <c r="AH222" s="22">
        <v>1</v>
      </c>
      <c r="AI222" s="22">
        <v>0</v>
      </c>
      <c r="AJ222" s="58"/>
      <c r="AK222" s="58"/>
      <c r="AL222" s="58"/>
      <c r="AM222" s="22">
        <v>0</v>
      </c>
      <c r="AN222" s="58"/>
      <c r="AO222" s="58"/>
      <c r="AP222" s="113" t="s">
        <v>251</v>
      </c>
      <c r="AQ222" s="58"/>
      <c r="AR222" s="22">
        <v>1</v>
      </c>
      <c r="AS222" s="27" t="s">
        <v>1030</v>
      </c>
      <c r="AT222" s="27" t="s">
        <v>1030</v>
      </c>
      <c r="AU222" s="22" t="s">
        <v>56</v>
      </c>
    </row>
    <row r="223" spans="2:47" ht="51" x14ac:dyDescent="0.25">
      <c r="B223" s="133" t="s">
        <v>1059</v>
      </c>
      <c r="C223" s="43">
        <v>7000026804</v>
      </c>
      <c r="D223" s="134" t="s">
        <v>1004</v>
      </c>
      <c r="E223" s="135">
        <v>20769423.370000001</v>
      </c>
      <c r="F223" s="42">
        <f t="shared" si="12"/>
        <v>0</v>
      </c>
      <c r="G223" s="136"/>
      <c r="H223" s="137" t="s">
        <v>327</v>
      </c>
      <c r="I223" s="115">
        <v>907</v>
      </c>
      <c r="J223" s="22">
        <v>33.14</v>
      </c>
      <c r="K223" s="22" t="s">
        <v>92</v>
      </c>
      <c r="L223" s="22" t="s">
        <v>47</v>
      </c>
      <c r="M223" s="23" t="s">
        <v>1004</v>
      </c>
      <c r="N223" s="118" t="s">
        <v>48</v>
      </c>
      <c r="O223" s="119" t="s">
        <v>49</v>
      </c>
      <c r="P223" s="119" t="s">
        <v>50</v>
      </c>
      <c r="Q223" s="119">
        <v>25</v>
      </c>
      <c r="R223" s="24" t="s">
        <v>51</v>
      </c>
      <c r="S223" s="23" t="s">
        <v>52</v>
      </c>
      <c r="T223" s="120">
        <v>20769423.370000001</v>
      </c>
      <c r="U223" s="22" t="s">
        <v>111</v>
      </c>
      <c r="V223" s="26" t="s">
        <v>125</v>
      </c>
      <c r="W223" s="22" t="s">
        <v>53</v>
      </c>
      <c r="X223" s="22">
        <v>1</v>
      </c>
      <c r="Y223" s="58"/>
      <c r="Z223" s="58"/>
      <c r="AA223" s="58"/>
      <c r="AB223" s="58"/>
      <c r="AC223" s="58"/>
      <c r="AD223" s="58"/>
      <c r="AE223" s="58"/>
      <c r="AF223" s="22" t="s">
        <v>54</v>
      </c>
      <c r="AG223" s="22" t="s">
        <v>55</v>
      </c>
      <c r="AH223" s="22">
        <v>1</v>
      </c>
      <c r="AI223" s="22">
        <v>0</v>
      </c>
      <c r="AJ223" s="58"/>
      <c r="AK223" s="58"/>
      <c r="AL223" s="58"/>
      <c r="AM223" s="22">
        <v>0</v>
      </c>
      <c r="AN223" s="58"/>
      <c r="AO223" s="58"/>
      <c r="AP223" s="113" t="s">
        <v>251</v>
      </c>
      <c r="AQ223" s="58"/>
      <c r="AR223" s="22">
        <v>1</v>
      </c>
      <c r="AS223" s="27" t="s">
        <v>1031</v>
      </c>
      <c r="AT223" s="27" t="s">
        <v>1031</v>
      </c>
      <c r="AU223" s="22" t="s">
        <v>56</v>
      </c>
    </row>
    <row r="224" spans="2:47" ht="38.25" x14ac:dyDescent="0.25">
      <c r="B224" s="133" t="s">
        <v>1060</v>
      </c>
      <c r="C224" s="43">
        <v>7000026859</v>
      </c>
      <c r="D224" s="134" t="s">
        <v>1005</v>
      </c>
      <c r="E224" s="135">
        <v>127079488.26000001</v>
      </c>
      <c r="F224" s="42">
        <f t="shared" si="12"/>
        <v>0</v>
      </c>
      <c r="G224" s="136"/>
      <c r="H224" s="137" t="s">
        <v>327</v>
      </c>
      <c r="I224" s="115">
        <v>911</v>
      </c>
      <c r="J224" s="22">
        <v>43.21</v>
      </c>
      <c r="K224" s="22" t="s">
        <v>64</v>
      </c>
      <c r="L224" s="22" t="s">
        <v>47</v>
      </c>
      <c r="M224" s="23" t="s">
        <v>1005</v>
      </c>
      <c r="N224" s="118" t="s">
        <v>48</v>
      </c>
      <c r="O224" s="119" t="s">
        <v>49</v>
      </c>
      <c r="P224" s="119" t="s">
        <v>50</v>
      </c>
      <c r="Q224" s="119">
        <v>80</v>
      </c>
      <c r="R224" s="24" t="s">
        <v>51</v>
      </c>
      <c r="S224" s="23" t="s">
        <v>52</v>
      </c>
      <c r="T224" s="120">
        <v>127079488.26000001</v>
      </c>
      <c r="U224" s="22" t="s">
        <v>111</v>
      </c>
      <c r="V224" s="26" t="s">
        <v>112</v>
      </c>
      <c r="W224" s="22" t="s">
        <v>53</v>
      </c>
      <c r="X224" s="22">
        <v>1</v>
      </c>
      <c r="Y224" s="58"/>
      <c r="Z224" s="58"/>
      <c r="AA224" s="58"/>
      <c r="AB224" s="58"/>
      <c r="AC224" s="58"/>
      <c r="AD224" s="58"/>
      <c r="AE224" s="58"/>
      <c r="AF224" s="22" t="s">
        <v>54</v>
      </c>
      <c r="AG224" s="22" t="s">
        <v>55</v>
      </c>
      <c r="AH224" s="22">
        <v>1</v>
      </c>
      <c r="AI224" s="22">
        <v>0</v>
      </c>
      <c r="AJ224" s="58"/>
      <c r="AK224" s="58"/>
      <c r="AL224" s="58"/>
      <c r="AM224" s="22">
        <v>0</v>
      </c>
      <c r="AN224" s="58"/>
      <c r="AO224" s="58"/>
      <c r="AP224" s="113" t="s">
        <v>251</v>
      </c>
      <c r="AQ224" s="58"/>
      <c r="AR224" s="22">
        <v>1</v>
      </c>
      <c r="AS224" s="27" t="s">
        <v>1032</v>
      </c>
      <c r="AT224" s="27" t="s">
        <v>1032</v>
      </c>
      <c r="AU224" s="22" t="s">
        <v>56</v>
      </c>
    </row>
    <row r="225" spans="2:47" ht="38.25" x14ac:dyDescent="0.25">
      <c r="B225" s="133" t="s">
        <v>1061</v>
      </c>
      <c r="C225" s="43">
        <v>7000026881</v>
      </c>
      <c r="D225" s="134" t="s">
        <v>1006</v>
      </c>
      <c r="E225" s="135">
        <v>1112522.4099999999</v>
      </c>
      <c r="F225" s="42">
        <f t="shared" si="12"/>
        <v>0</v>
      </c>
      <c r="G225" s="136"/>
      <c r="H225" s="137" t="s">
        <v>327</v>
      </c>
      <c r="I225" s="115">
        <v>912</v>
      </c>
      <c r="J225" s="22">
        <v>95.1</v>
      </c>
      <c r="K225" s="22" t="s">
        <v>987</v>
      </c>
      <c r="L225" s="22" t="s">
        <v>47</v>
      </c>
      <c r="M225" s="23" t="s">
        <v>1006</v>
      </c>
      <c r="N225" s="118" t="s">
        <v>48</v>
      </c>
      <c r="O225" s="119" t="s">
        <v>49</v>
      </c>
      <c r="P225" s="119" t="s">
        <v>50</v>
      </c>
      <c r="Q225" s="119">
        <v>2</v>
      </c>
      <c r="R225" s="24" t="s">
        <v>51</v>
      </c>
      <c r="S225" s="23" t="s">
        <v>52</v>
      </c>
      <c r="T225" s="120">
        <v>1112522.4099999999</v>
      </c>
      <c r="U225" s="22" t="s">
        <v>111</v>
      </c>
      <c r="V225" s="26" t="s">
        <v>122</v>
      </c>
      <c r="W225" s="22" t="s">
        <v>151</v>
      </c>
      <c r="X225" s="22">
        <v>1</v>
      </c>
      <c r="Y225" s="58"/>
      <c r="Z225" s="58"/>
      <c r="AA225" s="58"/>
      <c r="AB225" s="58"/>
      <c r="AC225" s="58"/>
      <c r="AD225" s="58"/>
      <c r="AE225" s="58"/>
      <c r="AF225" s="22" t="s">
        <v>135</v>
      </c>
      <c r="AG225" s="22" t="s">
        <v>55</v>
      </c>
      <c r="AH225" s="22">
        <v>1</v>
      </c>
      <c r="AI225" s="22">
        <v>0</v>
      </c>
      <c r="AJ225" s="58"/>
      <c r="AK225" s="58"/>
      <c r="AL225" s="58"/>
      <c r="AM225" s="22">
        <v>0</v>
      </c>
      <c r="AN225" s="58"/>
      <c r="AO225" s="58"/>
      <c r="AP225" s="113" t="s">
        <v>251</v>
      </c>
      <c r="AQ225" s="58"/>
      <c r="AR225" s="22">
        <v>1</v>
      </c>
      <c r="AS225" s="27" t="s">
        <v>1033</v>
      </c>
      <c r="AT225" s="27" t="s">
        <v>1033</v>
      </c>
      <c r="AU225" s="22" t="s">
        <v>56</v>
      </c>
    </row>
    <row r="226" spans="2:47" ht="51" x14ac:dyDescent="0.25">
      <c r="B226" s="133" t="s">
        <v>1062</v>
      </c>
      <c r="C226" s="43">
        <v>7000026882</v>
      </c>
      <c r="D226" s="134" t="s">
        <v>1080</v>
      </c>
      <c r="E226" s="135">
        <v>1003095.1</v>
      </c>
      <c r="F226" s="42">
        <f t="shared" si="12"/>
        <v>0</v>
      </c>
      <c r="G226" s="136"/>
      <c r="H226" s="137" t="s">
        <v>327</v>
      </c>
      <c r="I226" s="115">
        <v>913</v>
      </c>
      <c r="J226" s="22">
        <v>43.21</v>
      </c>
      <c r="K226" s="22" t="s">
        <v>491</v>
      </c>
      <c r="L226" s="22" t="s">
        <v>47</v>
      </c>
      <c r="M226" s="23" t="s">
        <v>1007</v>
      </c>
      <c r="N226" s="118" t="s">
        <v>48</v>
      </c>
      <c r="O226" s="119" t="s">
        <v>49</v>
      </c>
      <c r="P226" s="119" t="s">
        <v>50</v>
      </c>
      <c r="Q226" s="119">
        <v>2</v>
      </c>
      <c r="R226" s="24" t="s">
        <v>51</v>
      </c>
      <c r="S226" s="23" t="s">
        <v>52</v>
      </c>
      <c r="T226" s="120">
        <v>1003095.1</v>
      </c>
      <c r="U226" s="22" t="s">
        <v>111</v>
      </c>
      <c r="V226" s="26" t="s">
        <v>123</v>
      </c>
      <c r="W226" s="22" t="s">
        <v>53</v>
      </c>
      <c r="X226" s="22">
        <v>1</v>
      </c>
      <c r="Y226" s="58"/>
      <c r="Z226" s="58"/>
      <c r="AA226" s="58"/>
      <c r="AB226" s="58"/>
      <c r="AC226" s="58"/>
      <c r="AD226" s="58"/>
      <c r="AE226" s="58"/>
      <c r="AF226" s="22" t="s">
        <v>54</v>
      </c>
      <c r="AG226" s="22" t="s">
        <v>55</v>
      </c>
      <c r="AH226" s="22">
        <v>1</v>
      </c>
      <c r="AI226" s="22">
        <v>0</v>
      </c>
      <c r="AJ226" s="58"/>
      <c r="AK226" s="58"/>
      <c r="AL226" s="58"/>
      <c r="AM226" s="22">
        <v>0</v>
      </c>
      <c r="AN226" s="58"/>
      <c r="AO226" s="58"/>
      <c r="AP226" s="113" t="s">
        <v>251</v>
      </c>
      <c r="AQ226" s="58"/>
      <c r="AR226" s="22">
        <v>1</v>
      </c>
      <c r="AS226" s="27" t="s">
        <v>1034</v>
      </c>
      <c r="AT226" s="27" t="s">
        <v>1034</v>
      </c>
      <c r="AU226" s="22" t="s">
        <v>56</v>
      </c>
    </row>
    <row r="227" spans="2:47" ht="76.5" x14ac:dyDescent="0.25">
      <c r="B227" s="133" t="s">
        <v>1063</v>
      </c>
      <c r="C227" s="43">
        <v>7000026884</v>
      </c>
      <c r="D227" s="134" t="s">
        <v>1008</v>
      </c>
      <c r="E227" s="135">
        <v>2352492.54</v>
      </c>
      <c r="F227" s="42">
        <f t="shared" si="12"/>
        <v>0</v>
      </c>
      <c r="G227" s="136"/>
      <c r="H227" s="137" t="s">
        <v>327</v>
      </c>
      <c r="I227" s="115">
        <v>914</v>
      </c>
      <c r="J227" s="22" t="s">
        <v>67</v>
      </c>
      <c r="K227" s="22" t="s">
        <v>68</v>
      </c>
      <c r="L227" s="22" t="s">
        <v>47</v>
      </c>
      <c r="M227" s="23" t="s">
        <v>1008</v>
      </c>
      <c r="N227" s="118" t="s">
        <v>48</v>
      </c>
      <c r="O227" s="119" t="s">
        <v>49</v>
      </c>
      <c r="P227" s="119" t="s">
        <v>50</v>
      </c>
      <c r="Q227" s="119">
        <v>2</v>
      </c>
      <c r="R227" s="24" t="s">
        <v>51</v>
      </c>
      <c r="S227" s="23" t="s">
        <v>52</v>
      </c>
      <c r="T227" s="120">
        <v>2352492.54</v>
      </c>
      <c r="U227" s="22" t="s">
        <v>111</v>
      </c>
      <c r="V227" s="26" t="s">
        <v>126</v>
      </c>
      <c r="W227" s="22" t="s">
        <v>151</v>
      </c>
      <c r="X227" s="22">
        <v>1</v>
      </c>
      <c r="Y227" s="58"/>
      <c r="Z227" s="58"/>
      <c r="AA227" s="58"/>
      <c r="AB227" s="58"/>
      <c r="AC227" s="58"/>
      <c r="AD227" s="58"/>
      <c r="AE227" s="58"/>
      <c r="AF227" s="22" t="s">
        <v>135</v>
      </c>
      <c r="AG227" s="22" t="s">
        <v>55</v>
      </c>
      <c r="AH227" s="22">
        <v>1</v>
      </c>
      <c r="AI227" s="22">
        <v>0</v>
      </c>
      <c r="AJ227" s="58"/>
      <c r="AK227" s="58"/>
      <c r="AL227" s="58"/>
      <c r="AM227" s="22">
        <v>0</v>
      </c>
      <c r="AN227" s="58"/>
      <c r="AO227" s="58"/>
      <c r="AP227" s="113" t="s">
        <v>251</v>
      </c>
      <c r="AQ227" s="58"/>
      <c r="AR227" s="22">
        <v>1</v>
      </c>
      <c r="AS227" s="27" t="s">
        <v>1035</v>
      </c>
      <c r="AT227" s="27" t="s">
        <v>1035</v>
      </c>
      <c r="AU227" s="22" t="s">
        <v>56</v>
      </c>
    </row>
    <row r="228" spans="2:47" ht="38.25" x14ac:dyDescent="0.25">
      <c r="B228" s="133" t="s">
        <v>1064</v>
      </c>
      <c r="C228" s="43">
        <v>7000026901</v>
      </c>
      <c r="D228" s="134" t="s">
        <v>1081</v>
      </c>
      <c r="E228" s="135">
        <v>13655018.800000001</v>
      </c>
      <c r="F228" s="42">
        <f t="shared" si="12"/>
        <v>0</v>
      </c>
      <c r="G228" s="136"/>
      <c r="H228" s="137" t="s">
        <v>327</v>
      </c>
      <c r="I228" s="115">
        <v>916</v>
      </c>
      <c r="J228" s="22">
        <v>43.29</v>
      </c>
      <c r="K228" s="22" t="s">
        <v>70</v>
      </c>
      <c r="L228" s="22" t="s">
        <v>47</v>
      </c>
      <c r="M228" s="23" t="s">
        <v>351</v>
      </c>
      <c r="N228" s="118" t="s">
        <v>48</v>
      </c>
      <c r="O228" s="119" t="s">
        <v>49</v>
      </c>
      <c r="P228" s="119" t="s">
        <v>50</v>
      </c>
      <c r="Q228" s="119">
        <v>8</v>
      </c>
      <c r="R228" s="24" t="s">
        <v>51</v>
      </c>
      <c r="S228" s="23" t="s">
        <v>52</v>
      </c>
      <c r="T228" s="120">
        <v>13655018.800000001</v>
      </c>
      <c r="U228" s="22" t="s">
        <v>111</v>
      </c>
      <c r="V228" s="26" t="s">
        <v>112</v>
      </c>
      <c r="W228" s="22" t="s">
        <v>53</v>
      </c>
      <c r="X228" s="22">
        <v>1</v>
      </c>
      <c r="Y228" s="58"/>
      <c r="Z228" s="58"/>
      <c r="AA228" s="58"/>
      <c r="AB228" s="58"/>
      <c r="AC228" s="58"/>
      <c r="AD228" s="58"/>
      <c r="AE228" s="58"/>
      <c r="AF228" s="22" t="s">
        <v>54</v>
      </c>
      <c r="AG228" s="22" t="s">
        <v>55</v>
      </c>
      <c r="AH228" s="22">
        <v>1</v>
      </c>
      <c r="AI228" s="22">
        <v>0</v>
      </c>
      <c r="AJ228" s="58"/>
      <c r="AK228" s="58"/>
      <c r="AL228" s="58"/>
      <c r="AM228" s="22">
        <v>0</v>
      </c>
      <c r="AN228" s="58"/>
      <c r="AO228" s="58"/>
      <c r="AP228" s="113" t="s">
        <v>251</v>
      </c>
      <c r="AQ228" s="58"/>
      <c r="AR228" s="22">
        <v>1</v>
      </c>
      <c r="AS228" s="27" t="s">
        <v>1036</v>
      </c>
      <c r="AT228" s="27" t="s">
        <v>1036</v>
      </c>
      <c r="AU228" s="22" t="s">
        <v>56</v>
      </c>
    </row>
    <row r="229" spans="2:47" ht="38.25" x14ac:dyDescent="0.25">
      <c r="B229" s="133" t="s">
        <v>1065</v>
      </c>
      <c r="C229" s="43">
        <v>7000026911</v>
      </c>
      <c r="D229" s="134" t="s">
        <v>1009</v>
      </c>
      <c r="E229" s="135">
        <v>30729810.48</v>
      </c>
      <c r="F229" s="42">
        <f t="shared" si="12"/>
        <v>0</v>
      </c>
      <c r="G229" s="136"/>
      <c r="H229" s="137" t="s">
        <v>327</v>
      </c>
      <c r="I229" s="115">
        <v>918</v>
      </c>
      <c r="J229" s="22">
        <v>43.39</v>
      </c>
      <c r="K229" s="22" t="s">
        <v>641</v>
      </c>
      <c r="L229" s="22" t="s">
        <v>47</v>
      </c>
      <c r="M229" s="23" t="s">
        <v>1009</v>
      </c>
      <c r="N229" s="118" t="s">
        <v>48</v>
      </c>
      <c r="O229" s="119" t="s">
        <v>49</v>
      </c>
      <c r="P229" s="119" t="s">
        <v>50</v>
      </c>
      <c r="Q229" s="119">
        <v>42</v>
      </c>
      <c r="R229" s="24" t="s">
        <v>51</v>
      </c>
      <c r="S229" s="23" t="s">
        <v>52</v>
      </c>
      <c r="T229" s="120">
        <v>30729810.48</v>
      </c>
      <c r="U229" s="22" t="s">
        <v>111</v>
      </c>
      <c r="V229" s="26" t="s">
        <v>127</v>
      </c>
      <c r="W229" s="22" t="s">
        <v>53</v>
      </c>
      <c r="X229" s="22">
        <v>1</v>
      </c>
      <c r="Y229" s="58"/>
      <c r="Z229" s="58"/>
      <c r="AA229" s="58"/>
      <c r="AB229" s="58"/>
      <c r="AC229" s="58"/>
      <c r="AD229" s="58"/>
      <c r="AE229" s="58"/>
      <c r="AF229" s="22" t="s">
        <v>54</v>
      </c>
      <c r="AG229" s="22" t="s">
        <v>55</v>
      </c>
      <c r="AH229" s="22">
        <v>1</v>
      </c>
      <c r="AI229" s="22">
        <v>0</v>
      </c>
      <c r="AJ229" s="58"/>
      <c r="AK229" s="58"/>
      <c r="AL229" s="58"/>
      <c r="AM229" s="22">
        <v>0</v>
      </c>
      <c r="AN229" s="58"/>
      <c r="AO229" s="58"/>
      <c r="AP229" s="113" t="s">
        <v>251</v>
      </c>
      <c r="AQ229" s="58"/>
      <c r="AR229" s="22">
        <v>1</v>
      </c>
      <c r="AS229" s="27" t="s">
        <v>1037</v>
      </c>
      <c r="AT229" s="27" t="s">
        <v>1037</v>
      </c>
      <c r="AU229" s="22" t="s">
        <v>56</v>
      </c>
    </row>
    <row r="230" spans="2:47" ht="38.25" x14ac:dyDescent="0.25">
      <c r="B230" s="133" t="s">
        <v>1066</v>
      </c>
      <c r="C230" s="43">
        <v>7000026924</v>
      </c>
      <c r="D230" s="134" t="s">
        <v>1010</v>
      </c>
      <c r="E230" s="135">
        <v>1419466.16</v>
      </c>
      <c r="F230" s="42">
        <f t="shared" si="12"/>
        <v>0</v>
      </c>
      <c r="G230" s="136"/>
      <c r="H230" s="137" t="s">
        <v>327</v>
      </c>
      <c r="I230" s="115">
        <v>920</v>
      </c>
      <c r="J230" s="22">
        <v>43.29</v>
      </c>
      <c r="K230" s="22" t="s">
        <v>86</v>
      </c>
      <c r="L230" s="22" t="s">
        <v>47</v>
      </c>
      <c r="M230" s="23" t="s">
        <v>1010</v>
      </c>
      <c r="N230" s="118" t="s">
        <v>48</v>
      </c>
      <c r="O230" s="119" t="s">
        <v>49</v>
      </c>
      <c r="P230" s="119" t="s">
        <v>50</v>
      </c>
      <c r="Q230" s="119">
        <v>2</v>
      </c>
      <c r="R230" s="24" t="s">
        <v>51</v>
      </c>
      <c r="S230" s="23" t="s">
        <v>52</v>
      </c>
      <c r="T230" s="120">
        <v>1419466.16</v>
      </c>
      <c r="U230" s="22" t="s">
        <v>111</v>
      </c>
      <c r="V230" s="26" t="s">
        <v>125</v>
      </c>
      <c r="W230" s="22" t="s">
        <v>53</v>
      </c>
      <c r="X230" s="22">
        <v>1</v>
      </c>
      <c r="Y230" s="58"/>
      <c r="Z230" s="58"/>
      <c r="AA230" s="58"/>
      <c r="AB230" s="58"/>
      <c r="AC230" s="58"/>
      <c r="AD230" s="58"/>
      <c r="AE230" s="58"/>
      <c r="AF230" s="22" t="s">
        <v>54</v>
      </c>
      <c r="AG230" s="22" t="s">
        <v>55</v>
      </c>
      <c r="AH230" s="22">
        <v>1</v>
      </c>
      <c r="AI230" s="22">
        <v>0</v>
      </c>
      <c r="AJ230" s="58"/>
      <c r="AK230" s="58"/>
      <c r="AL230" s="58"/>
      <c r="AM230" s="22">
        <v>0</v>
      </c>
      <c r="AN230" s="58"/>
      <c r="AO230" s="58"/>
      <c r="AP230" s="113" t="s">
        <v>251</v>
      </c>
      <c r="AQ230" s="58"/>
      <c r="AR230" s="22">
        <v>1</v>
      </c>
      <c r="AS230" s="27" t="s">
        <v>1038</v>
      </c>
      <c r="AT230" s="27" t="s">
        <v>1038</v>
      </c>
      <c r="AU230" s="22" t="s">
        <v>56</v>
      </c>
    </row>
    <row r="231" spans="2:47" ht="38.25" x14ac:dyDescent="0.25">
      <c r="B231" s="133" t="s">
        <v>1067</v>
      </c>
      <c r="C231" s="43">
        <v>7000026947</v>
      </c>
      <c r="D231" s="134" t="s">
        <v>1011</v>
      </c>
      <c r="E231" s="135">
        <v>1077797.24</v>
      </c>
      <c r="F231" s="42">
        <f t="shared" si="12"/>
        <v>0</v>
      </c>
      <c r="G231" s="136"/>
      <c r="H231" s="137" t="s">
        <v>327</v>
      </c>
      <c r="I231" s="115">
        <v>924</v>
      </c>
      <c r="J231" s="22" t="s">
        <v>988</v>
      </c>
      <c r="K231" s="22" t="s">
        <v>842</v>
      </c>
      <c r="L231" s="22" t="s">
        <v>47</v>
      </c>
      <c r="M231" s="23" t="s">
        <v>1011</v>
      </c>
      <c r="N231" s="118" t="s">
        <v>48</v>
      </c>
      <c r="O231" s="119" t="s">
        <v>49</v>
      </c>
      <c r="P231" s="119" t="s">
        <v>50</v>
      </c>
      <c r="Q231" s="119">
        <v>13</v>
      </c>
      <c r="R231" s="24" t="s">
        <v>51</v>
      </c>
      <c r="S231" s="23" t="s">
        <v>52</v>
      </c>
      <c r="T231" s="120">
        <v>1077797.24</v>
      </c>
      <c r="U231" s="22" t="s">
        <v>111</v>
      </c>
      <c r="V231" s="26" t="s">
        <v>122</v>
      </c>
      <c r="W231" s="22" t="s">
        <v>53</v>
      </c>
      <c r="X231" s="22">
        <v>1</v>
      </c>
      <c r="Y231" s="58"/>
      <c r="Z231" s="58"/>
      <c r="AA231" s="58"/>
      <c r="AB231" s="58"/>
      <c r="AC231" s="58"/>
      <c r="AD231" s="58"/>
      <c r="AE231" s="58"/>
      <c r="AF231" s="22" t="s">
        <v>54</v>
      </c>
      <c r="AG231" s="22" t="s">
        <v>55</v>
      </c>
      <c r="AH231" s="22">
        <v>1</v>
      </c>
      <c r="AI231" s="22">
        <v>0</v>
      </c>
      <c r="AJ231" s="58"/>
      <c r="AK231" s="58"/>
      <c r="AL231" s="58"/>
      <c r="AM231" s="22">
        <v>0</v>
      </c>
      <c r="AN231" s="58"/>
      <c r="AO231" s="58"/>
      <c r="AP231" s="113" t="s">
        <v>251</v>
      </c>
      <c r="AQ231" s="58"/>
      <c r="AR231" s="22">
        <v>1</v>
      </c>
      <c r="AS231" s="27" t="s">
        <v>1039</v>
      </c>
      <c r="AT231" s="27" t="s">
        <v>1039</v>
      </c>
      <c r="AU231" s="22" t="s">
        <v>56</v>
      </c>
    </row>
    <row r="232" spans="2:47" ht="38.25" x14ac:dyDescent="0.25">
      <c r="B232" s="133" t="s">
        <v>1068</v>
      </c>
      <c r="C232" s="43">
        <v>7000026953</v>
      </c>
      <c r="D232" s="134" t="s">
        <v>1012</v>
      </c>
      <c r="E232" s="135">
        <v>49160033.600000001</v>
      </c>
      <c r="F232" s="42">
        <f t="shared" si="12"/>
        <v>0</v>
      </c>
      <c r="G232" s="136"/>
      <c r="H232" s="137" t="s">
        <v>327</v>
      </c>
      <c r="I232" s="115">
        <v>925</v>
      </c>
      <c r="J232" s="22">
        <v>43.21</v>
      </c>
      <c r="K232" s="22" t="s">
        <v>64</v>
      </c>
      <c r="L232" s="22" t="s">
        <v>47</v>
      </c>
      <c r="M232" s="23" t="s">
        <v>1012</v>
      </c>
      <c r="N232" s="118" t="s">
        <v>48</v>
      </c>
      <c r="O232" s="119" t="s">
        <v>49</v>
      </c>
      <c r="P232" s="119" t="s">
        <v>50</v>
      </c>
      <c r="Q232" s="119">
        <v>71</v>
      </c>
      <c r="R232" s="24" t="s">
        <v>51</v>
      </c>
      <c r="S232" s="23" t="s">
        <v>52</v>
      </c>
      <c r="T232" s="120">
        <v>49160033.600000001</v>
      </c>
      <c r="U232" s="22" t="s">
        <v>111</v>
      </c>
      <c r="V232" s="26" t="s">
        <v>125</v>
      </c>
      <c r="W232" s="22" t="s">
        <v>53</v>
      </c>
      <c r="X232" s="22">
        <v>1</v>
      </c>
      <c r="Y232" s="58"/>
      <c r="Z232" s="58"/>
      <c r="AA232" s="58"/>
      <c r="AB232" s="58"/>
      <c r="AC232" s="58"/>
      <c r="AD232" s="58"/>
      <c r="AE232" s="58"/>
      <c r="AF232" s="22" t="s">
        <v>54</v>
      </c>
      <c r="AG232" s="22" t="s">
        <v>55</v>
      </c>
      <c r="AH232" s="22">
        <v>1</v>
      </c>
      <c r="AI232" s="22">
        <v>0</v>
      </c>
      <c r="AJ232" s="58"/>
      <c r="AK232" s="58"/>
      <c r="AL232" s="58"/>
      <c r="AM232" s="22">
        <v>0</v>
      </c>
      <c r="AN232" s="58"/>
      <c r="AO232" s="58"/>
      <c r="AP232" s="113" t="s">
        <v>251</v>
      </c>
      <c r="AQ232" s="58"/>
      <c r="AR232" s="22">
        <v>1</v>
      </c>
      <c r="AS232" s="27" t="s">
        <v>1040</v>
      </c>
      <c r="AT232" s="27" t="s">
        <v>1040</v>
      </c>
      <c r="AU232" s="22" t="s">
        <v>56</v>
      </c>
    </row>
    <row r="233" spans="2:47" ht="25.5" x14ac:dyDescent="0.25">
      <c r="B233" s="133" t="s">
        <v>1069</v>
      </c>
      <c r="C233" s="43">
        <v>7000027018</v>
      </c>
      <c r="D233" s="134" t="s">
        <v>1014</v>
      </c>
      <c r="E233" s="135">
        <v>5319296.82</v>
      </c>
      <c r="F233" s="42">
        <f t="shared" si="12"/>
        <v>0</v>
      </c>
      <c r="G233" s="136"/>
      <c r="H233" s="137" t="s">
        <v>327</v>
      </c>
      <c r="I233" s="115">
        <v>931</v>
      </c>
      <c r="J233" s="22">
        <v>22.11</v>
      </c>
      <c r="K233" s="22" t="s">
        <v>94</v>
      </c>
      <c r="L233" s="22" t="s">
        <v>62</v>
      </c>
      <c r="M233" s="23" t="s">
        <v>1014</v>
      </c>
      <c r="N233" s="118" t="s">
        <v>48</v>
      </c>
      <c r="O233" s="119" t="s">
        <v>49</v>
      </c>
      <c r="P233" s="119" t="s">
        <v>50</v>
      </c>
      <c r="Q233" s="119">
        <v>518</v>
      </c>
      <c r="R233" s="24" t="s">
        <v>51</v>
      </c>
      <c r="S233" s="23" t="s">
        <v>52</v>
      </c>
      <c r="T233" s="120">
        <v>5319296.82</v>
      </c>
      <c r="U233" s="22" t="s">
        <v>111</v>
      </c>
      <c r="V233" s="26" t="s">
        <v>122</v>
      </c>
      <c r="W233" s="22" t="s">
        <v>53</v>
      </c>
      <c r="X233" s="22">
        <v>1</v>
      </c>
      <c r="Y233" s="58"/>
      <c r="Z233" s="58"/>
      <c r="AA233" s="58"/>
      <c r="AB233" s="58"/>
      <c r="AC233" s="58"/>
      <c r="AD233" s="58"/>
      <c r="AE233" s="58"/>
      <c r="AF233" s="22" t="s">
        <v>54</v>
      </c>
      <c r="AG233" s="22" t="s">
        <v>55</v>
      </c>
      <c r="AH233" s="22">
        <v>1</v>
      </c>
      <c r="AI233" s="22">
        <v>0</v>
      </c>
      <c r="AJ233" s="58"/>
      <c r="AK233" s="58"/>
      <c r="AL233" s="58"/>
      <c r="AM233" s="22">
        <v>0</v>
      </c>
      <c r="AN233" s="58"/>
      <c r="AO233" s="58"/>
      <c r="AP233" s="113" t="s">
        <v>251</v>
      </c>
      <c r="AQ233" s="58"/>
      <c r="AR233" s="22">
        <v>1</v>
      </c>
      <c r="AS233" s="27" t="s">
        <v>1041</v>
      </c>
      <c r="AT233" s="27" t="s">
        <v>1041</v>
      </c>
      <c r="AU233" s="22" t="s">
        <v>56</v>
      </c>
    </row>
    <row r="234" spans="2:47" ht="38.25" x14ac:dyDescent="0.25">
      <c r="B234" s="133" t="s">
        <v>1070</v>
      </c>
      <c r="C234" s="43">
        <v>7000027032</v>
      </c>
      <c r="D234" s="134" t="s">
        <v>1016</v>
      </c>
      <c r="E234" s="135">
        <v>606862.19999999995</v>
      </c>
      <c r="F234" s="42">
        <f t="shared" si="12"/>
        <v>0</v>
      </c>
      <c r="G234" s="136"/>
      <c r="H234" s="137" t="s">
        <v>327</v>
      </c>
      <c r="I234" s="115">
        <v>936</v>
      </c>
      <c r="J234" s="22">
        <v>26.3</v>
      </c>
      <c r="K234" s="22" t="s">
        <v>98</v>
      </c>
      <c r="L234" s="22" t="s">
        <v>62</v>
      </c>
      <c r="M234" s="23" t="s">
        <v>1016</v>
      </c>
      <c r="N234" s="118" t="s">
        <v>48</v>
      </c>
      <c r="O234" s="119" t="s">
        <v>49</v>
      </c>
      <c r="P234" s="119" t="s">
        <v>50</v>
      </c>
      <c r="Q234" s="119">
        <v>22</v>
      </c>
      <c r="R234" s="24" t="s">
        <v>51</v>
      </c>
      <c r="S234" s="23" t="s">
        <v>52</v>
      </c>
      <c r="T234" s="120">
        <v>606862.19999999995</v>
      </c>
      <c r="U234" s="22" t="s">
        <v>111</v>
      </c>
      <c r="V234" s="26" t="s">
        <v>114</v>
      </c>
      <c r="W234" s="22" t="s">
        <v>53</v>
      </c>
      <c r="X234" s="22">
        <v>1</v>
      </c>
      <c r="Y234" s="58"/>
      <c r="Z234" s="58"/>
      <c r="AA234" s="58"/>
      <c r="AB234" s="58"/>
      <c r="AC234" s="58"/>
      <c r="AD234" s="58"/>
      <c r="AE234" s="58"/>
      <c r="AF234" s="22" t="s">
        <v>54</v>
      </c>
      <c r="AG234" s="22" t="s">
        <v>55</v>
      </c>
      <c r="AH234" s="22">
        <v>1</v>
      </c>
      <c r="AI234" s="22">
        <v>0</v>
      </c>
      <c r="AJ234" s="58"/>
      <c r="AK234" s="58"/>
      <c r="AL234" s="58"/>
      <c r="AM234" s="22">
        <v>0</v>
      </c>
      <c r="AN234" s="58"/>
      <c r="AO234" s="58"/>
      <c r="AP234" s="113" t="s">
        <v>251</v>
      </c>
      <c r="AQ234" s="58"/>
      <c r="AR234" s="22">
        <v>0</v>
      </c>
      <c r="AS234" s="27"/>
      <c r="AT234" s="27"/>
      <c r="AU234" s="22" t="s">
        <v>56</v>
      </c>
    </row>
    <row r="235" spans="2:47" ht="38.25" x14ac:dyDescent="0.25">
      <c r="B235" s="133" t="s">
        <v>1071</v>
      </c>
      <c r="C235" s="43">
        <v>7000027048</v>
      </c>
      <c r="D235" s="134" t="s">
        <v>1017</v>
      </c>
      <c r="E235" s="135">
        <v>55958047.270000003</v>
      </c>
      <c r="F235" s="42">
        <f t="shared" ref="F235:F257" si="13">E235-T235</f>
        <v>0</v>
      </c>
      <c r="G235" s="136"/>
      <c r="H235" s="137" t="s">
        <v>327</v>
      </c>
      <c r="I235" s="115">
        <v>939</v>
      </c>
      <c r="J235" s="22" t="s">
        <v>67</v>
      </c>
      <c r="K235" s="22" t="s">
        <v>788</v>
      </c>
      <c r="L235" s="22" t="s">
        <v>47</v>
      </c>
      <c r="M235" s="23" t="s">
        <v>1017</v>
      </c>
      <c r="N235" s="118" t="s">
        <v>48</v>
      </c>
      <c r="O235" s="119" t="s">
        <v>49</v>
      </c>
      <c r="P235" s="119" t="s">
        <v>50</v>
      </c>
      <c r="Q235" s="119">
        <v>24</v>
      </c>
      <c r="R235" s="24" t="s">
        <v>51</v>
      </c>
      <c r="S235" s="23" t="s">
        <v>52</v>
      </c>
      <c r="T235" s="120">
        <v>55958047.270000003</v>
      </c>
      <c r="U235" s="22" t="s">
        <v>111</v>
      </c>
      <c r="V235" s="26" t="s">
        <v>125</v>
      </c>
      <c r="W235" s="22" t="s">
        <v>53</v>
      </c>
      <c r="X235" s="22">
        <v>1</v>
      </c>
      <c r="Y235" s="58"/>
      <c r="Z235" s="58"/>
      <c r="AA235" s="58"/>
      <c r="AB235" s="58"/>
      <c r="AC235" s="58"/>
      <c r="AD235" s="58"/>
      <c r="AE235" s="58"/>
      <c r="AF235" s="22" t="s">
        <v>54</v>
      </c>
      <c r="AG235" s="22" t="s">
        <v>55</v>
      </c>
      <c r="AH235" s="22">
        <v>1</v>
      </c>
      <c r="AI235" s="22">
        <v>0</v>
      </c>
      <c r="AJ235" s="58"/>
      <c r="AK235" s="58"/>
      <c r="AL235" s="58"/>
      <c r="AM235" s="22">
        <v>0</v>
      </c>
      <c r="AN235" s="58"/>
      <c r="AO235" s="58"/>
      <c r="AP235" s="113" t="s">
        <v>251</v>
      </c>
      <c r="AQ235" s="58"/>
      <c r="AR235" s="22">
        <v>1</v>
      </c>
      <c r="AS235" s="27" t="s">
        <v>1042</v>
      </c>
      <c r="AT235" s="27" t="s">
        <v>1042</v>
      </c>
      <c r="AU235" s="22" t="s">
        <v>56</v>
      </c>
    </row>
    <row r="236" spans="2:47" ht="38.25" x14ac:dyDescent="0.25">
      <c r="B236" s="133" t="s">
        <v>1072</v>
      </c>
      <c r="C236" s="43">
        <v>7000027092</v>
      </c>
      <c r="D236" s="134" t="s">
        <v>1019</v>
      </c>
      <c r="E236" s="135">
        <v>614306.31000000006</v>
      </c>
      <c r="F236" s="42">
        <f t="shared" si="13"/>
        <v>0</v>
      </c>
      <c r="G236" s="136"/>
      <c r="H236" s="137" t="s">
        <v>327</v>
      </c>
      <c r="I236" s="115">
        <v>944</v>
      </c>
      <c r="J236" s="22">
        <v>26.4</v>
      </c>
      <c r="K236" s="22" t="s">
        <v>989</v>
      </c>
      <c r="L236" s="22" t="s">
        <v>62</v>
      </c>
      <c r="M236" s="23" t="s">
        <v>1019</v>
      </c>
      <c r="N236" s="118" t="s">
        <v>48</v>
      </c>
      <c r="O236" s="119" t="s">
        <v>49</v>
      </c>
      <c r="P236" s="119" t="s">
        <v>50</v>
      </c>
      <c r="Q236" s="119">
        <v>25</v>
      </c>
      <c r="R236" s="24" t="s">
        <v>51</v>
      </c>
      <c r="S236" s="23" t="s">
        <v>52</v>
      </c>
      <c r="T236" s="120">
        <v>614306.31000000006</v>
      </c>
      <c r="U236" s="22" t="s">
        <v>111</v>
      </c>
      <c r="V236" s="26" t="s">
        <v>130</v>
      </c>
      <c r="W236" s="22" t="s">
        <v>53</v>
      </c>
      <c r="X236" s="22">
        <v>1</v>
      </c>
      <c r="Y236" s="58"/>
      <c r="Z236" s="58"/>
      <c r="AA236" s="58"/>
      <c r="AB236" s="58"/>
      <c r="AC236" s="58"/>
      <c r="AD236" s="58"/>
      <c r="AE236" s="58"/>
      <c r="AF236" s="22" t="s">
        <v>54</v>
      </c>
      <c r="AG236" s="22" t="s">
        <v>55</v>
      </c>
      <c r="AH236" s="22">
        <v>1</v>
      </c>
      <c r="AI236" s="22">
        <v>0</v>
      </c>
      <c r="AJ236" s="58"/>
      <c r="AK236" s="58"/>
      <c r="AL236" s="58"/>
      <c r="AM236" s="22">
        <v>0</v>
      </c>
      <c r="AN236" s="58"/>
      <c r="AO236" s="58"/>
      <c r="AP236" s="113" t="s">
        <v>251</v>
      </c>
      <c r="AQ236" s="58"/>
      <c r="AR236" s="22">
        <v>1</v>
      </c>
      <c r="AS236" s="27" t="s">
        <v>1043</v>
      </c>
      <c r="AT236" s="27" t="s">
        <v>1043</v>
      </c>
      <c r="AU236" s="22" t="s">
        <v>56</v>
      </c>
    </row>
    <row r="237" spans="2:47" ht="51" x14ac:dyDescent="0.25">
      <c r="B237" s="133" t="s">
        <v>1073</v>
      </c>
      <c r="C237" s="43">
        <v>7000027121</v>
      </c>
      <c r="D237" s="134" t="s">
        <v>1020</v>
      </c>
      <c r="E237" s="135">
        <v>1137156</v>
      </c>
      <c r="F237" s="42">
        <f t="shared" si="13"/>
        <v>0</v>
      </c>
      <c r="G237" s="136"/>
      <c r="H237" s="137" t="s">
        <v>327</v>
      </c>
      <c r="I237" s="115">
        <v>947</v>
      </c>
      <c r="J237" s="22">
        <v>43.29</v>
      </c>
      <c r="K237" s="22" t="s">
        <v>86</v>
      </c>
      <c r="L237" s="22" t="s">
        <v>47</v>
      </c>
      <c r="M237" s="23" t="s">
        <v>1020</v>
      </c>
      <c r="N237" s="118" t="s">
        <v>48</v>
      </c>
      <c r="O237" s="119" t="s">
        <v>49</v>
      </c>
      <c r="P237" s="119" t="s">
        <v>50</v>
      </c>
      <c r="Q237" s="119">
        <v>11</v>
      </c>
      <c r="R237" s="24" t="s">
        <v>51</v>
      </c>
      <c r="S237" s="23" t="s">
        <v>52</v>
      </c>
      <c r="T237" s="120">
        <v>1137156</v>
      </c>
      <c r="U237" s="22" t="s">
        <v>111</v>
      </c>
      <c r="V237" s="26" t="s">
        <v>128</v>
      </c>
      <c r="W237" s="22" t="s">
        <v>151</v>
      </c>
      <c r="X237" s="22">
        <v>1</v>
      </c>
      <c r="Y237" s="58"/>
      <c r="Z237" s="58"/>
      <c r="AA237" s="58"/>
      <c r="AB237" s="58"/>
      <c r="AC237" s="58"/>
      <c r="AD237" s="58"/>
      <c r="AE237" s="58"/>
      <c r="AF237" s="22" t="s">
        <v>135</v>
      </c>
      <c r="AG237" s="22" t="s">
        <v>55</v>
      </c>
      <c r="AH237" s="22">
        <v>1</v>
      </c>
      <c r="AI237" s="22">
        <v>0</v>
      </c>
      <c r="AJ237" s="58"/>
      <c r="AK237" s="58"/>
      <c r="AL237" s="58"/>
      <c r="AM237" s="22">
        <v>0</v>
      </c>
      <c r="AN237" s="58"/>
      <c r="AO237" s="58"/>
      <c r="AP237" s="113" t="s">
        <v>251</v>
      </c>
      <c r="AQ237" s="58"/>
      <c r="AR237" s="22">
        <v>1</v>
      </c>
      <c r="AS237" s="27" t="s">
        <v>1044</v>
      </c>
      <c r="AT237" s="27" t="s">
        <v>1044</v>
      </c>
      <c r="AU237" s="22" t="s">
        <v>56</v>
      </c>
    </row>
    <row r="238" spans="2:47" ht="51" x14ac:dyDescent="0.25">
      <c r="B238" s="133" t="s">
        <v>1074</v>
      </c>
      <c r="C238" s="43">
        <v>7000027164</v>
      </c>
      <c r="D238" s="134" t="s">
        <v>1021</v>
      </c>
      <c r="E238" s="135">
        <v>1025216</v>
      </c>
      <c r="F238" s="42">
        <f t="shared" si="13"/>
        <v>0</v>
      </c>
      <c r="G238" s="136"/>
      <c r="H238" s="137" t="s">
        <v>327</v>
      </c>
      <c r="I238" s="115">
        <v>950</v>
      </c>
      <c r="J238" s="22" t="s">
        <v>76</v>
      </c>
      <c r="K238" s="22" t="s">
        <v>990</v>
      </c>
      <c r="L238" s="22" t="s">
        <v>47</v>
      </c>
      <c r="M238" s="23" t="s">
        <v>1021</v>
      </c>
      <c r="N238" s="118" t="s">
        <v>48</v>
      </c>
      <c r="O238" s="119" t="s">
        <v>49</v>
      </c>
      <c r="P238" s="119" t="s">
        <v>50</v>
      </c>
      <c r="Q238" s="119">
        <v>2</v>
      </c>
      <c r="R238" s="24" t="s">
        <v>51</v>
      </c>
      <c r="S238" s="23" t="s">
        <v>52</v>
      </c>
      <c r="T238" s="120">
        <v>1025216</v>
      </c>
      <c r="U238" s="22" t="s">
        <v>111</v>
      </c>
      <c r="V238" s="26" t="s">
        <v>114</v>
      </c>
      <c r="W238" s="22" t="s">
        <v>53</v>
      </c>
      <c r="X238" s="22">
        <v>1</v>
      </c>
      <c r="Y238" s="58"/>
      <c r="Z238" s="58"/>
      <c r="AA238" s="58"/>
      <c r="AB238" s="58"/>
      <c r="AC238" s="58"/>
      <c r="AD238" s="58"/>
      <c r="AE238" s="58"/>
      <c r="AF238" s="22" t="s">
        <v>54</v>
      </c>
      <c r="AG238" s="22" t="s">
        <v>55</v>
      </c>
      <c r="AH238" s="22">
        <v>1</v>
      </c>
      <c r="AI238" s="22">
        <v>0</v>
      </c>
      <c r="AJ238" s="58"/>
      <c r="AK238" s="58"/>
      <c r="AL238" s="58"/>
      <c r="AM238" s="22">
        <v>0</v>
      </c>
      <c r="AN238" s="58"/>
      <c r="AO238" s="58"/>
      <c r="AP238" s="113" t="s">
        <v>251</v>
      </c>
      <c r="AQ238" s="58"/>
      <c r="AR238" s="22">
        <v>0</v>
      </c>
      <c r="AS238" s="27"/>
      <c r="AT238" s="27"/>
      <c r="AU238" s="22" t="s">
        <v>56</v>
      </c>
    </row>
    <row r="239" spans="2:47" ht="25.5" x14ac:dyDescent="0.25">
      <c r="B239" s="133" t="s">
        <v>1075</v>
      </c>
      <c r="C239" s="43">
        <v>7000027226</v>
      </c>
      <c r="D239" s="134" t="s">
        <v>109</v>
      </c>
      <c r="E239" s="135">
        <v>23422680.5</v>
      </c>
      <c r="F239" s="42">
        <f t="shared" si="13"/>
        <v>0</v>
      </c>
      <c r="G239" s="136"/>
      <c r="H239" s="137" t="s">
        <v>327</v>
      </c>
      <c r="I239" s="115">
        <v>954</v>
      </c>
      <c r="J239" s="22">
        <v>27.4</v>
      </c>
      <c r="K239" s="22" t="s">
        <v>95</v>
      </c>
      <c r="L239" s="22" t="s">
        <v>62</v>
      </c>
      <c r="M239" s="23" t="s">
        <v>109</v>
      </c>
      <c r="N239" s="118" t="s">
        <v>48</v>
      </c>
      <c r="O239" s="119" t="s">
        <v>49</v>
      </c>
      <c r="P239" s="119" t="s">
        <v>50</v>
      </c>
      <c r="Q239" s="119">
        <v>8856</v>
      </c>
      <c r="R239" s="24" t="s">
        <v>51</v>
      </c>
      <c r="S239" s="23" t="s">
        <v>52</v>
      </c>
      <c r="T239" s="120">
        <v>23422680.5</v>
      </c>
      <c r="U239" s="22" t="s">
        <v>111</v>
      </c>
      <c r="V239" s="26" t="s">
        <v>112</v>
      </c>
      <c r="W239" s="22" t="s">
        <v>53</v>
      </c>
      <c r="X239" s="22">
        <v>1</v>
      </c>
      <c r="Y239" s="58"/>
      <c r="Z239" s="58"/>
      <c r="AA239" s="58"/>
      <c r="AB239" s="58"/>
      <c r="AC239" s="58"/>
      <c r="AD239" s="58"/>
      <c r="AE239" s="58"/>
      <c r="AF239" s="22" t="s">
        <v>54</v>
      </c>
      <c r="AG239" s="22" t="s">
        <v>55</v>
      </c>
      <c r="AH239" s="22">
        <v>1</v>
      </c>
      <c r="AI239" s="22">
        <v>0</v>
      </c>
      <c r="AJ239" s="58"/>
      <c r="AK239" s="58"/>
      <c r="AL239" s="58"/>
      <c r="AM239" s="22">
        <v>0</v>
      </c>
      <c r="AN239" s="58"/>
      <c r="AO239" s="58"/>
      <c r="AP239" s="113" t="s">
        <v>251</v>
      </c>
      <c r="AQ239" s="58"/>
      <c r="AR239" s="22">
        <v>1</v>
      </c>
      <c r="AS239" s="27" t="s">
        <v>1045</v>
      </c>
      <c r="AT239" s="27" t="s">
        <v>1045</v>
      </c>
      <c r="AU239" s="22" t="s">
        <v>56</v>
      </c>
    </row>
    <row r="240" spans="2:47" ht="89.25" x14ac:dyDescent="0.25">
      <c r="B240" s="133" t="s">
        <v>1076</v>
      </c>
      <c r="C240" s="43">
        <v>7000027281</v>
      </c>
      <c r="D240" s="134" t="s">
        <v>331</v>
      </c>
      <c r="E240" s="135">
        <v>0</v>
      </c>
      <c r="F240" s="42">
        <f t="shared" si="13"/>
        <v>0</v>
      </c>
      <c r="G240" s="136"/>
      <c r="H240" s="137" t="s">
        <v>327</v>
      </c>
      <c r="I240" s="115">
        <v>957</v>
      </c>
      <c r="J240" s="22" t="s">
        <v>67</v>
      </c>
      <c r="K240" s="22" t="s">
        <v>497</v>
      </c>
      <c r="L240" s="22" t="s">
        <v>47</v>
      </c>
      <c r="M240" s="23" t="s">
        <v>331</v>
      </c>
      <c r="N240" s="118" t="s">
        <v>48</v>
      </c>
      <c r="O240" s="119" t="s">
        <v>49</v>
      </c>
      <c r="P240" s="119" t="s">
        <v>50</v>
      </c>
      <c r="Q240" s="119">
        <v>1</v>
      </c>
      <c r="R240" s="24" t="s">
        <v>51</v>
      </c>
      <c r="S240" s="23" t="s">
        <v>52</v>
      </c>
      <c r="T240" s="120">
        <v>0</v>
      </c>
      <c r="U240" s="22" t="s">
        <v>111</v>
      </c>
      <c r="V240" s="26" t="s">
        <v>132</v>
      </c>
      <c r="W240" s="22" t="s">
        <v>238</v>
      </c>
      <c r="X240" s="22">
        <v>1</v>
      </c>
      <c r="Y240" s="58"/>
      <c r="Z240" s="58"/>
      <c r="AA240" s="58"/>
      <c r="AB240" s="58"/>
      <c r="AC240" s="58"/>
      <c r="AD240" s="58"/>
      <c r="AE240" s="58"/>
      <c r="AF240" s="22" t="s">
        <v>333</v>
      </c>
      <c r="AG240" s="22" t="s">
        <v>55</v>
      </c>
      <c r="AH240" s="22">
        <v>1</v>
      </c>
      <c r="AI240" s="22">
        <v>0</v>
      </c>
      <c r="AJ240" s="58"/>
      <c r="AK240" s="58"/>
      <c r="AL240" s="58"/>
      <c r="AM240" s="22">
        <v>0</v>
      </c>
      <c r="AN240" s="58"/>
      <c r="AO240" s="58"/>
      <c r="AP240" s="113" t="s">
        <v>251</v>
      </c>
      <c r="AQ240" s="58"/>
      <c r="AR240" s="22">
        <v>1</v>
      </c>
      <c r="AS240" s="27" t="s">
        <v>137</v>
      </c>
      <c r="AT240" s="27" t="s">
        <v>137</v>
      </c>
      <c r="AU240" s="22" t="s">
        <v>56</v>
      </c>
    </row>
    <row r="241" spans="2:47" ht="38.25" x14ac:dyDescent="0.25">
      <c r="B241" s="133" t="s">
        <v>1077</v>
      </c>
      <c r="C241" s="43">
        <v>7000027459</v>
      </c>
      <c r="D241" s="134" t="s">
        <v>1022</v>
      </c>
      <c r="E241" s="135">
        <v>1494923.07</v>
      </c>
      <c r="F241" s="42">
        <f t="shared" si="13"/>
        <v>0</v>
      </c>
      <c r="G241" s="136"/>
      <c r="H241" s="137" t="s">
        <v>327</v>
      </c>
      <c r="I241" s="115">
        <v>962</v>
      </c>
      <c r="J241" s="22">
        <v>26.4</v>
      </c>
      <c r="K241" s="22" t="s">
        <v>989</v>
      </c>
      <c r="L241" s="22" t="s">
        <v>62</v>
      </c>
      <c r="M241" s="23" t="s">
        <v>1022</v>
      </c>
      <c r="N241" s="118" t="s">
        <v>48</v>
      </c>
      <c r="O241" s="119" t="s">
        <v>49</v>
      </c>
      <c r="P241" s="119" t="s">
        <v>50</v>
      </c>
      <c r="Q241" s="119">
        <v>72</v>
      </c>
      <c r="R241" s="24" t="s">
        <v>51</v>
      </c>
      <c r="S241" s="23" t="s">
        <v>52</v>
      </c>
      <c r="T241" s="120">
        <v>1494923.07</v>
      </c>
      <c r="U241" s="22" t="s">
        <v>111</v>
      </c>
      <c r="V241" s="26" t="s">
        <v>114</v>
      </c>
      <c r="W241" s="22" t="s">
        <v>53</v>
      </c>
      <c r="X241" s="22">
        <v>1</v>
      </c>
      <c r="Y241" s="58"/>
      <c r="Z241" s="58"/>
      <c r="AA241" s="58"/>
      <c r="AB241" s="58"/>
      <c r="AC241" s="58"/>
      <c r="AD241" s="58"/>
      <c r="AE241" s="58"/>
      <c r="AF241" s="22" t="s">
        <v>54</v>
      </c>
      <c r="AG241" s="22" t="s">
        <v>55</v>
      </c>
      <c r="AH241" s="22">
        <v>1</v>
      </c>
      <c r="AI241" s="22">
        <v>0</v>
      </c>
      <c r="AJ241" s="58"/>
      <c r="AK241" s="58"/>
      <c r="AL241" s="58"/>
      <c r="AM241" s="22">
        <v>0</v>
      </c>
      <c r="AN241" s="58"/>
      <c r="AO241" s="58"/>
      <c r="AP241" s="113" t="s">
        <v>251</v>
      </c>
      <c r="AQ241" s="58"/>
      <c r="AR241" s="22">
        <v>0</v>
      </c>
      <c r="AS241" s="27"/>
      <c r="AT241" s="27"/>
      <c r="AU241" s="22" t="s">
        <v>56</v>
      </c>
    </row>
    <row r="242" spans="2:47" ht="51" x14ac:dyDescent="0.25">
      <c r="B242" s="133" t="s">
        <v>1078</v>
      </c>
      <c r="C242" s="43">
        <v>7000027496</v>
      </c>
      <c r="D242" s="134" t="s">
        <v>1023</v>
      </c>
      <c r="E242" s="135">
        <v>2705349.66</v>
      </c>
      <c r="F242" s="42">
        <f t="shared" si="13"/>
        <v>0</v>
      </c>
      <c r="G242" s="136"/>
      <c r="H242" s="137" t="s">
        <v>327</v>
      </c>
      <c r="I242" s="115">
        <v>963</v>
      </c>
      <c r="J242" s="22">
        <v>43.29</v>
      </c>
      <c r="K242" s="22" t="s">
        <v>72</v>
      </c>
      <c r="L242" s="22" t="s">
        <v>47</v>
      </c>
      <c r="M242" s="23" t="s">
        <v>1023</v>
      </c>
      <c r="N242" s="118" t="s">
        <v>48</v>
      </c>
      <c r="O242" s="119" t="s">
        <v>49</v>
      </c>
      <c r="P242" s="119" t="s">
        <v>50</v>
      </c>
      <c r="Q242" s="119">
        <v>2</v>
      </c>
      <c r="R242" s="24" t="s">
        <v>51</v>
      </c>
      <c r="S242" s="23" t="s">
        <v>52</v>
      </c>
      <c r="T242" s="120">
        <v>2705349.66</v>
      </c>
      <c r="U242" s="22" t="s">
        <v>111</v>
      </c>
      <c r="V242" s="26" t="s">
        <v>114</v>
      </c>
      <c r="W242" s="22" t="s">
        <v>53</v>
      </c>
      <c r="X242" s="22">
        <v>1</v>
      </c>
      <c r="Y242" s="58"/>
      <c r="Z242" s="58"/>
      <c r="AA242" s="58"/>
      <c r="AB242" s="58"/>
      <c r="AC242" s="58"/>
      <c r="AD242" s="58"/>
      <c r="AE242" s="58"/>
      <c r="AF242" s="22" t="s">
        <v>54</v>
      </c>
      <c r="AG242" s="22" t="s">
        <v>55</v>
      </c>
      <c r="AH242" s="22">
        <v>1</v>
      </c>
      <c r="AI242" s="22">
        <v>0</v>
      </c>
      <c r="AJ242" s="58"/>
      <c r="AK242" s="58"/>
      <c r="AL242" s="58"/>
      <c r="AM242" s="22">
        <v>0</v>
      </c>
      <c r="AN242" s="58"/>
      <c r="AO242" s="58"/>
      <c r="AP242" s="113" t="s">
        <v>251</v>
      </c>
      <c r="AQ242" s="58"/>
      <c r="AR242" s="22">
        <v>0</v>
      </c>
      <c r="AS242" s="27"/>
      <c r="AT242" s="27"/>
      <c r="AU242" s="22" t="s">
        <v>56</v>
      </c>
    </row>
    <row r="243" spans="2:47" ht="38.25" x14ac:dyDescent="0.25">
      <c r="B243" s="133" t="s">
        <v>1079</v>
      </c>
      <c r="C243" s="43">
        <v>7000027722</v>
      </c>
      <c r="D243" s="134" t="s">
        <v>1024</v>
      </c>
      <c r="E243" s="135">
        <v>5635107.6500000004</v>
      </c>
      <c r="F243" s="42">
        <f t="shared" si="13"/>
        <v>0</v>
      </c>
      <c r="G243" s="136"/>
      <c r="H243" s="137" t="s">
        <v>327</v>
      </c>
      <c r="I243" s="115">
        <v>965</v>
      </c>
      <c r="J243" s="22" t="s">
        <v>991</v>
      </c>
      <c r="K243" s="22" t="s">
        <v>98</v>
      </c>
      <c r="L243" s="22" t="s">
        <v>62</v>
      </c>
      <c r="M243" s="23" t="s">
        <v>1024</v>
      </c>
      <c r="N243" s="118" t="s">
        <v>48</v>
      </c>
      <c r="O243" s="119" t="s">
        <v>49</v>
      </c>
      <c r="P243" s="119" t="s">
        <v>50</v>
      </c>
      <c r="Q243" s="119">
        <v>42</v>
      </c>
      <c r="R243" s="24" t="s">
        <v>51</v>
      </c>
      <c r="S243" s="23" t="s">
        <v>52</v>
      </c>
      <c r="T243" s="120">
        <v>5635107.6500000004</v>
      </c>
      <c r="U243" s="22" t="s">
        <v>111</v>
      </c>
      <c r="V243" s="26" t="s">
        <v>114</v>
      </c>
      <c r="W243" s="22" t="s">
        <v>53</v>
      </c>
      <c r="X243" s="22">
        <v>1</v>
      </c>
      <c r="Y243" s="58"/>
      <c r="Z243" s="58"/>
      <c r="AA243" s="58"/>
      <c r="AB243" s="58"/>
      <c r="AC243" s="58"/>
      <c r="AD243" s="58"/>
      <c r="AE243" s="58"/>
      <c r="AF243" s="22" t="s">
        <v>54</v>
      </c>
      <c r="AG243" s="22" t="s">
        <v>55</v>
      </c>
      <c r="AH243" s="22">
        <v>1</v>
      </c>
      <c r="AI243" s="22">
        <v>0</v>
      </c>
      <c r="AJ243" s="58"/>
      <c r="AK243" s="58"/>
      <c r="AL243" s="58"/>
      <c r="AM243" s="22">
        <v>0</v>
      </c>
      <c r="AN243" s="58"/>
      <c r="AO243" s="58"/>
      <c r="AP243" s="113" t="s">
        <v>251</v>
      </c>
      <c r="AQ243" s="58"/>
      <c r="AR243" s="22">
        <v>0</v>
      </c>
      <c r="AS243" s="27"/>
      <c r="AT243" s="27"/>
      <c r="AU243" s="22" t="s">
        <v>56</v>
      </c>
    </row>
    <row r="244" spans="2:47" ht="51" x14ac:dyDescent="0.25">
      <c r="B244" s="101" t="s">
        <v>608</v>
      </c>
      <c r="C244" s="100">
        <v>7000025973</v>
      </c>
      <c r="D244" s="107" t="s">
        <v>576</v>
      </c>
      <c r="E244" s="106">
        <v>50000000</v>
      </c>
      <c r="F244" s="42">
        <f t="shared" si="13"/>
        <v>0</v>
      </c>
      <c r="G244" s="105"/>
      <c r="H244" s="103" t="s">
        <v>327</v>
      </c>
      <c r="I244" s="115">
        <v>966</v>
      </c>
      <c r="J244" s="22" t="s">
        <v>67</v>
      </c>
      <c r="K244" s="22" t="s">
        <v>68</v>
      </c>
      <c r="L244" s="22" t="s">
        <v>47</v>
      </c>
      <c r="M244" s="23" t="s">
        <v>729</v>
      </c>
      <c r="N244" s="118" t="s">
        <v>48</v>
      </c>
      <c r="O244" s="119" t="s">
        <v>49</v>
      </c>
      <c r="P244" s="119" t="s">
        <v>50</v>
      </c>
      <c r="Q244" s="119" t="s">
        <v>57</v>
      </c>
      <c r="R244" s="24" t="s">
        <v>51</v>
      </c>
      <c r="S244" s="23" t="s">
        <v>52</v>
      </c>
      <c r="T244" s="120">
        <v>50000000</v>
      </c>
      <c r="U244" s="22" t="s">
        <v>111</v>
      </c>
      <c r="V244" s="26" t="s">
        <v>112</v>
      </c>
      <c r="W244" s="22" t="s">
        <v>53</v>
      </c>
      <c r="X244" s="22" t="s">
        <v>57</v>
      </c>
      <c r="Y244" s="58"/>
      <c r="Z244" s="58"/>
      <c r="AA244" s="58"/>
      <c r="AB244" s="58"/>
      <c r="AC244" s="58"/>
      <c r="AD244" s="58"/>
      <c r="AE244" s="58"/>
      <c r="AF244" s="22" t="s">
        <v>54</v>
      </c>
      <c r="AG244" s="22" t="s">
        <v>55</v>
      </c>
      <c r="AH244" s="22" t="s">
        <v>57</v>
      </c>
      <c r="AI244" s="22" t="s">
        <v>56</v>
      </c>
      <c r="AJ244" s="58"/>
      <c r="AK244" s="58"/>
      <c r="AL244" s="58"/>
      <c r="AM244" s="22" t="s">
        <v>56</v>
      </c>
      <c r="AN244" s="58"/>
      <c r="AO244" s="58"/>
      <c r="AP244" s="113" t="s">
        <v>251</v>
      </c>
      <c r="AQ244" s="58"/>
      <c r="AR244" s="22" t="s">
        <v>57</v>
      </c>
      <c r="AS244" s="27" t="s">
        <v>1046</v>
      </c>
      <c r="AT244" s="27" t="s">
        <v>1046</v>
      </c>
      <c r="AU244" s="22" t="s">
        <v>56</v>
      </c>
    </row>
    <row r="245" spans="2:47" ht="38.25" x14ac:dyDescent="0.25">
      <c r="B245" s="85">
        <v>2022.0657000000001</v>
      </c>
      <c r="C245" s="138" t="s">
        <v>1188</v>
      </c>
      <c r="D245" s="107" t="s">
        <v>1121</v>
      </c>
      <c r="E245" s="139">
        <v>31711423.210000001</v>
      </c>
      <c r="F245" s="42">
        <f t="shared" si="13"/>
        <v>0</v>
      </c>
      <c r="G245" s="121" t="s">
        <v>250</v>
      </c>
      <c r="H245" s="103" t="s">
        <v>1242</v>
      </c>
      <c r="I245" s="115" t="s">
        <v>1082</v>
      </c>
      <c r="J245" s="22" t="s">
        <v>67</v>
      </c>
      <c r="K245" s="22" t="s">
        <v>788</v>
      </c>
      <c r="L245" s="22" t="s">
        <v>47</v>
      </c>
      <c r="M245" s="23" t="s">
        <v>1121</v>
      </c>
      <c r="N245" s="118" t="s">
        <v>48</v>
      </c>
      <c r="O245" s="119" t="s">
        <v>49</v>
      </c>
      <c r="P245" s="119" t="s">
        <v>50</v>
      </c>
      <c r="Q245" s="119">
        <v>8</v>
      </c>
      <c r="R245" s="24" t="s">
        <v>51</v>
      </c>
      <c r="S245" s="23" t="s">
        <v>52</v>
      </c>
      <c r="T245" s="120">
        <v>31711423.210000001</v>
      </c>
      <c r="U245" s="22" t="s">
        <v>111</v>
      </c>
      <c r="V245" s="26" t="s">
        <v>125</v>
      </c>
      <c r="W245" s="22" t="s">
        <v>240</v>
      </c>
      <c r="X245" s="22">
        <v>1</v>
      </c>
      <c r="Y245" s="58"/>
      <c r="Z245" s="58"/>
      <c r="AA245" s="58"/>
      <c r="AB245" s="58"/>
      <c r="AC245" s="58"/>
      <c r="AD245" s="58"/>
      <c r="AE245" s="58"/>
      <c r="AF245" s="22" t="s">
        <v>253</v>
      </c>
      <c r="AG245" s="22" t="s">
        <v>55</v>
      </c>
      <c r="AH245" s="22">
        <v>1</v>
      </c>
      <c r="AI245" s="22">
        <v>0</v>
      </c>
      <c r="AJ245" s="58"/>
      <c r="AK245" s="58"/>
      <c r="AL245" s="58"/>
      <c r="AM245" s="22" t="s">
        <v>56</v>
      </c>
      <c r="AN245" s="58"/>
      <c r="AO245" s="58"/>
      <c r="AP245" s="113" t="s">
        <v>251</v>
      </c>
      <c r="AQ245" s="58"/>
      <c r="AR245" s="22">
        <v>1</v>
      </c>
      <c r="AS245" s="27" t="s">
        <v>1158</v>
      </c>
      <c r="AT245" s="27" t="s">
        <v>1158</v>
      </c>
      <c r="AU245" s="22" t="s">
        <v>56</v>
      </c>
    </row>
    <row r="246" spans="2:47" ht="51" x14ac:dyDescent="0.25">
      <c r="B246" s="85">
        <v>2022.0658000000001</v>
      </c>
      <c r="C246" s="138" t="s">
        <v>1189</v>
      </c>
      <c r="D246" s="107" t="s">
        <v>1223</v>
      </c>
      <c r="E246" s="139">
        <v>28555869.789999999</v>
      </c>
      <c r="F246" s="42">
        <f t="shared" si="13"/>
        <v>0</v>
      </c>
      <c r="G246" s="121" t="s">
        <v>250</v>
      </c>
      <c r="H246" s="103" t="s">
        <v>1242</v>
      </c>
      <c r="I246" s="115" t="s">
        <v>1083</v>
      </c>
      <c r="J246" s="22">
        <v>41.2</v>
      </c>
      <c r="K246" s="22" t="s">
        <v>82</v>
      </c>
      <c r="L246" s="22" t="s">
        <v>47</v>
      </c>
      <c r="M246" s="23" t="s">
        <v>1122</v>
      </c>
      <c r="N246" s="118" t="s">
        <v>48</v>
      </c>
      <c r="O246" s="119" t="s">
        <v>49</v>
      </c>
      <c r="P246" s="119" t="s">
        <v>50</v>
      </c>
      <c r="Q246" s="119">
        <v>22</v>
      </c>
      <c r="R246" s="24" t="s">
        <v>51</v>
      </c>
      <c r="S246" s="23" t="s">
        <v>52</v>
      </c>
      <c r="T246" s="120">
        <v>28555869.789999999</v>
      </c>
      <c r="U246" s="22" t="s">
        <v>111</v>
      </c>
      <c r="V246" s="26" t="s">
        <v>131</v>
      </c>
      <c r="W246" s="22" t="s">
        <v>53</v>
      </c>
      <c r="X246" s="22">
        <v>1</v>
      </c>
      <c r="Y246" s="58"/>
      <c r="Z246" s="58"/>
      <c r="AA246" s="58"/>
      <c r="AB246" s="58"/>
      <c r="AC246" s="58"/>
      <c r="AD246" s="58"/>
      <c r="AE246" s="58"/>
      <c r="AF246" s="22" t="s">
        <v>54</v>
      </c>
      <c r="AG246" s="22" t="s">
        <v>55</v>
      </c>
      <c r="AH246" s="22">
        <v>1</v>
      </c>
      <c r="AI246" s="22">
        <v>0</v>
      </c>
      <c r="AJ246" s="58"/>
      <c r="AK246" s="58"/>
      <c r="AL246" s="58"/>
      <c r="AM246" s="22" t="s">
        <v>56</v>
      </c>
      <c r="AN246" s="58"/>
      <c r="AO246" s="58"/>
      <c r="AP246" s="113" t="s">
        <v>251</v>
      </c>
      <c r="AQ246" s="58"/>
      <c r="AR246" s="22">
        <v>1</v>
      </c>
      <c r="AS246" s="27" t="s">
        <v>1159</v>
      </c>
      <c r="AT246" s="27" t="s">
        <v>1159</v>
      </c>
      <c r="AU246" s="22" t="s">
        <v>56</v>
      </c>
    </row>
    <row r="247" spans="2:47" ht="51" x14ac:dyDescent="0.25">
      <c r="B247" s="85">
        <v>2022.0659000000001</v>
      </c>
      <c r="C247" s="138" t="s">
        <v>1190</v>
      </c>
      <c r="D247" s="107" t="s">
        <v>1224</v>
      </c>
      <c r="E247" s="139">
        <v>1213200</v>
      </c>
      <c r="F247" s="42">
        <f t="shared" si="13"/>
        <v>0</v>
      </c>
      <c r="G247" s="121" t="s">
        <v>250</v>
      </c>
      <c r="H247" s="103" t="s">
        <v>1242</v>
      </c>
      <c r="I247" s="115" t="s">
        <v>1084</v>
      </c>
      <c r="J247" s="22">
        <v>45.2</v>
      </c>
      <c r="K247" s="22" t="s">
        <v>91</v>
      </c>
      <c r="L247" s="22" t="s">
        <v>58</v>
      </c>
      <c r="M247" s="23" t="s">
        <v>1123</v>
      </c>
      <c r="N247" s="118" t="s">
        <v>48</v>
      </c>
      <c r="O247" s="119" t="s">
        <v>49</v>
      </c>
      <c r="P247" s="119" t="s">
        <v>50</v>
      </c>
      <c r="Q247" s="119">
        <v>3</v>
      </c>
      <c r="R247" s="24" t="s">
        <v>51</v>
      </c>
      <c r="S247" s="23" t="s">
        <v>52</v>
      </c>
      <c r="T247" s="120">
        <v>1213200</v>
      </c>
      <c r="U247" s="22" t="s">
        <v>111</v>
      </c>
      <c r="V247" s="26" t="s">
        <v>112</v>
      </c>
      <c r="W247" s="22" t="s">
        <v>53</v>
      </c>
      <c r="X247" s="22">
        <v>1</v>
      </c>
      <c r="Y247" s="58"/>
      <c r="Z247" s="58"/>
      <c r="AA247" s="58"/>
      <c r="AB247" s="58"/>
      <c r="AC247" s="58"/>
      <c r="AD247" s="58"/>
      <c r="AE247" s="58"/>
      <c r="AF247" s="22" t="s">
        <v>54</v>
      </c>
      <c r="AG247" s="22" t="s">
        <v>55</v>
      </c>
      <c r="AH247" s="22">
        <v>1</v>
      </c>
      <c r="AI247" s="22">
        <v>0</v>
      </c>
      <c r="AJ247" s="58"/>
      <c r="AK247" s="58"/>
      <c r="AL247" s="58"/>
      <c r="AM247" s="22" t="s">
        <v>56</v>
      </c>
      <c r="AN247" s="58"/>
      <c r="AO247" s="58"/>
      <c r="AP247" s="113" t="s">
        <v>251</v>
      </c>
      <c r="AQ247" s="58"/>
      <c r="AR247" s="22">
        <v>1</v>
      </c>
      <c r="AS247" s="27" t="s">
        <v>1160</v>
      </c>
      <c r="AT247" s="27" t="s">
        <v>1160</v>
      </c>
      <c r="AU247" s="22" t="s">
        <v>56</v>
      </c>
    </row>
    <row r="248" spans="2:47" ht="89.25" x14ac:dyDescent="0.25">
      <c r="B248" s="85">
        <v>2022.066</v>
      </c>
      <c r="C248" s="138" t="s">
        <v>1191</v>
      </c>
      <c r="D248" s="107" t="s">
        <v>1225</v>
      </c>
      <c r="E248" s="139">
        <v>44451773.829999998</v>
      </c>
      <c r="F248" s="42">
        <f t="shared" si="13"/>
        <v>0</v>
      </c>
      <c r="G248" s="121" t="s">
        <v>250</v>
      </c>
      <c r="H248" s="103" t="s">
        <v>1242</v>
      </c>
      <c r="I248" s="115" t="s">
        <v>1085</v>
      </c>
      <c r="J248" s="22" t="s">
        <v>841</v>
      </c>
      <c r="K248" s="22" t="s">
        <v>842</v>
      </c>
      <c r="L248" s="22" t="s">
        <v>47</v>
      </c>
      <c r="M248" s="23" t="s">
        <v>1124</v>
      </c>
      <c r="N248" s="118" t="s">
        <v>48</v>
      </c>
      <c r="O248" s="119" t="s">
        <v>49</v>
      </c>
      <c r="P248" s="119" t="s">
        <v>50</v>
      </c>
      <c r="Q248" s="119">
        <v>52</v>
      </c>
      <c r="R248" s="24" t="s">
        <v>51</v>
      </c>
      <c r="S248" s="23" t="s">
        <v>52</v>
      </c>
      <c r="T248" s="120">
        <v>44451773.829999998</v>
      </c>
      <c r="U248" s="22" t="s">
        <v>111</v>
      </c>
      <c r="V248" s="26" t="s">
        <v>125</v>
      </c>
      <c r="W248" s="22" t="s">
        <v>240</v>
      </c>
      <c r="X248" s="22">
        <v>1</v>
      </c>
      <c r="Y248" s="58"/>
      <c r="Z248" s="58"/>
      <c r="AA248" s="58"/>
      <c r="AB248" s="58"/>
      <c r="AC248" s="58"/>
      <c r="AD248" s="58"/>
      <c r="AE248" s="58"/>
      <c r="AF248" s="22" t="s">
        <v>253</v>
      </c>
      <c r="AG248" s="22" t="s">
        <v>55</v>
      </c>
      <c r="AH248" s="22">
        <v>1</v>
      </c>
      <c r="AI248" s="22">
        <v>0</v>
      </c>
      <c r="AJ248" s="58"/>
      <c r="AK248" s="58"/>
      <c r="AL248" s="58"/>
      <c r="AM248" s="22" t="s">
        <v>56</v>
      </c>
      <c r="AN248" s="58"/>
      <c r="AO248" s="58"/>
      <c r="AP248" s="113" t="s">
        <v>251</v>
      </c>
      <c r="AQ248" s="58"/>
      <c r="AR248" s="22">
        <v>1</v>
      </c>
      <c r="AS248" s="27" t="s">
        <v>1161</v>
      </c>
      <c r="AT248" s="27" t="s">
        <v>1161</v>
      </c>
      <c r="AU248" s="22" t="s">
        <v>56</v>
      </c>
    </row>
    <row r="249" spans="2:47" ht="63.75" x14ac:dyDescent="0.25">
      <c r="B249" s="85">
        <v>2022.0664999999999</v>
      </c>
      <c r="C249" s="138" t="s">
        <v>1193</v>
      </c>
      <c r="D249" s="107" t="s">
        <v>1227</v>
      </c>
      <c r="E249" s="139">
        <v>4501437.6500000004</v>
      </c>
      <c r="F249" s="42">
        <f t="shared" si="13"/>
        <v>0</v>
      </c>
      <c r="G249" s="121" t="s">
        <v>250</v>
      </c>
      <c r="H249" s="103" t="s">
        <v>1242</v>
      </c>
      <c r="I249" s="115" t="s">
        <v>1086</v>
      </c>
      <c r="J249" s="22">
        <v>33.14</v>
      </c>
      <c r="K249" s="22" t="s">
        <v>92</v>
      </c>
      <c r="L249" s="22" t="s">
        <v>47</v>
      </c>
      <c r="M249" s="23" t="s">
        <v>1126</v>
      </c>
      <c r="N249" s="118" t="s">
        <v>48</v>
      </c>
      <c r="O249" s="119" t="s">
        <v>49</v>
      </c>
      <c r="P249" s="119" t="s">
        <v>50</v>
      </c>
      <c r="Q249" s="119">
        <v>8</v>
      </c>
      <c r="R249" s="24" t="s">
        <v>51</v>
      </c>
      <c r="S249" s="23" t="s">
        <v>52</v>
      </c>
      <c r="T249" s="120">
        <v>4501437.6500000004</v>
      </c>
      <c r="U249" s="22" t="s">
        <v>111</v>
      </c>
      <c r="V249" s="26" t="s">
        <v>123</v>
      </c>
      <c r="W249" s="22" t="s">
        <v>53</v>
      </c>
      <c r="X249" s="22">
        <v>1</v>
      </c>
      <c r="Y249" s="58"/>
      <c r="Z249" s="58"/>
      <c r="AA249" s="58"/>
      <c r="AB249" s="58"/>
      <c r="AC249" s="58"/>
      <c r="AD249" s="58"/>
      <c r="AE249" s="58"/>
      <c r="AF249" s="22" t="s">
        <v>54</v>
      </c>
      <c r="AG249" s="22" t="s">
        <v>55</v>
      </c>
      <c r="AH249" s="22">
        <v>1</v>
      </c>
      <c r="AI249" s="22">
        <v>0</v>
      </c>
      <c r="AJ249" s="58"/>
      <c r="AK249" s="58"/>
      <c r="AL249" s="58"/>
      <c r="AM249" s="22" t="s">
        <v>56</v>
      </c>
      <c r="AN249" s="58"/>
      <c r="AO249" s="58"/>
      <c r="AP249" s="113" t="s">
        <v>251</v>
      </c>
      <c r="AQ249" s="58"/>
      <c r="AR249" s="22">
        <v>1</v>
      </c>
      <c r="AS249" s="27" t="s">
        <v>1162</v>
      </c>
      <c r="AT249" s="27" t="s">
        <v>1162</v>
      </c>
      <c r="AU249" s="22" t="s">
        <v>56</v>
      </c>
    </row>
    <row r="250" spans="2:47" ht="38.25" x14ac:dyDescent="0.25">
      <c r="B250" s="85">
        <v>2022.0666000000001</v>
      </c>
      <c r="C250" s="138" t="s">
        <v>1194</v>
      </c>
      <c r="D250" s="107" t="s">
        <v>1127</v>
      </c>
      <c r="E250" s="139">
        <v>1450444.9</v>
      </c>
      <c r="F250" s="42">
        <f t="shared" si="13"/>
        <v>0</v>
      </c>
      <c r="G250" s="121" t="s">
        <v>250</v>
      </c>
      <c r="H250" s="103" t="s">
        <v>1242</v>
      </c>
      <c r="I250" s="115" t="s">
        <v>1087</v>
      </c>
      <c r="J250" s="22">
        <v>22.11</v>
      </c>
      <c r="K250" s="22" t="s">
        <v>1088</v>
      </c>
      <c r="L250" s="22" t="s">
        <v>62</v>
      </c>
      <c r="M250" s="23" t="s">
        <v>1127</v>
      </c>
      <c r="N250" s="118" t="s">
        <v>48</v>
      </c>
      <c r="O250" s="119" t="s">
        <v>49</v>
      </c>
      <c r="P250" s="119" t="s">
        <v>50</v>
      </c>
      <c r="Q250" s="119">
        <v>24</v>
      </c>
      <c r="R250" s="24" t="s">
        <v>51</v>
      </c>
      <c r="S250" s="23" t="s">
        <v>52</v>
      </c>
      <c r="T250" s="120">
        <v>1450444.9</v>
      </c>
      <c r="U250" s="22" t="s">
        <v>111</v>
      </c>
      <c r="V250" s="26" t="s">
        <v>114</v>
      </c>
      <c r="W250" s="22" t="s">
        <v>53</v>
      </c>
      <c r="X250" s="22">
        <v>1</v>
      </c>
      <c r="Y250" s="58"/>
      <c r="Z250" s="58"/>
      <c r="AA250" s="58"/>
      <c r="AB250" s="58"/>
      <c r="AC250" s="58"/>
      <c r="AD250" s="58"/>
      <c r="AE250" s="58"/>
      <c r="AF250" s="22" t="s">
        <v>54</v>
      </c>
      <c r="AG250" s="22" t="s">
        <v>55</v>
      </c>
      <c r="AH250" s="22">
        <v>1</v>
      </c>
      <c r="AI250" s="22">
        <v>0</v>
      </c>
      <c r="AJ250" s="58"/>
      <c r="AK250" s="58"/>
      <c r="AL250" s="58"/>
      <c r="AM250" s="22" t="s">
        <v>56</v>
      </c>
      <c r="AN250" s="58"/>
      <c r="AO250" s="58"/>
      <c r="AP250" s="113" t="s">
        <v>251</v>
      </c>
      <c r="AQ250" s="58"/>
      <c r="AR250" s="22">
        <v>0</v>
      </c>
      <c r="AS250" s="27"/>
      <c r="AT250" s="27"/>
      <c r="AU250" s="22" t="s">
        <v>56</v>
      </c>
    </row>
    <row r="251" spans="2:47" ht="38.25" x14ac:dyDescent="0.25">
      <c r="B251" s="85">
        <v>2022.0667000000001</v>
      </c>
      <c r="C251" s="138" t="s">
        <v>1195</v>
      </c>
      <c r="D251" s="107" t="s">
        <v>1128</v>
      </c>
      <c r="E251" s="139">
        <v>1669475.19</v>
      </c>
      <c r="F251" s="42">
        <f t="shared" si="13"/>
        <v>0</v>
      </c>
      <c r="G251" s="121" t="s">
        <v>250</v>
      </c>
      <c r="H251" s="103" t="s">
        <v>1242</v>
      </c>
      <c r="I251" s="115" t="s">
        <v>1089</v>
      </c>
      <c r="J251" s="22" t="s">
        <v>799</v>
      </c>
      <c r="K251" s="22" t="s">
        <v>1090</v>
      </c>
      <c r="L251" s="22" t="s">
        <v>47</v>
      </c>
      <c r="M251" s="23" t="s">
        <v>1128</v>
      </c>
      <c r="N251" s="118" t="s">
        <v>48</v>
      </c>
      <c r="O251" s="119" t="s">
        <v>49</v>
      </c>
      <c r="P251" s="119" t="s">
        <v>50</v>
      </c>
      <c r="Q251" s="119">
        <v>8</v>
      </c>
      <c r="R251" s="24" t="s">
        <v>51</v>
      </c>
      <c r="S251" s="23" t="s">
        <v>52</v>
      </c>
      <c r="T251" s="120">
        <v>1669475.19</v>
      </c>
      <c r="U251" s="22" t="s">
        <v>111</v>
      </c>
      <c r="V251" s="26" t="s">
        <v>123</v>
      </c>
      <c r="W251" s="22" t="s">
        <v>53</v>
      </c>
      <c r="X251" s="22">
        <v>1</v>
      </c>
      <c r="Y251" s="58"/>
      <c r="Z251" s="58"/>
      <c r="AA251" s="58"/>
      <c r="AB251" s="58"/>
      <c r="AC251" s="58"/>
      <c r="AD251" s="58"/>
      <c r="AE251" s="58"/>
      <c r="AF251" s="22" t="s">
        <v>54</v>
      </c>
      <c r="AG251" s="22" t="s">
        <v>55</v>
      </c>
      <c r="AH251" s="22">
        <v>1</v>
      </c>
      <c r="AI251" s="22">
        <v>0</v>
      </c>
      <c r="AJ251" s="58"/>
      <c r="AK251" s="58"/>
      <c r="AL251" s="58"/>
      <c r="AM251" s="22" t="s">
        <v>56</v>
      </c>
      <c r="AN251" s="58"/>
      <c r="AO251" s="58"/>
      <c r="AP251" s="113" t="s">
        <v>251</v>
      </c>
      <c r="AQ251" s="58"/>
      <c r="AR251" s="22">
        <v>1</v>
      </c>
      <c r="AS251" s="27" t="s">
        <v>1163</v>
      </c>
      <c r="AT251" s="27" t="s">
        <v>1163</v>
      </c>
      <c r="AU251" s="22" t="s">
        <v>56</v>
      </c>
    </row>
    <row r="252" spans="2:47" ht="38.25" x14ac:dyDescent="0.25">
      <c r="B252" s="85">
        <v>2022.067</v>
      </c>
      <c r="C252" s="138" t="s">
        <v>1196</v>
      </c>
      <c r="D252" s="107" t="s">
        <v>1130</v>
      </c>
      <c r="E252" s="139">
        <v>60155440.520000003</v>
      </c>
      <c r="F252" s="42">
        <f t="shared" si="13"/>
        <v>0</v>
      </c>
      <c r="G252" s="121" t="s">
        <v>250</v>
      </c>
      <c r="H252" s="103" t="s">
        <v>1242</v>
      </c>
      <c r="I252" s="115" t="s">
        <v>1091</v>
      </c>
      <c r="J252" s="22" t="s">
        <v>841</v>
      </c>
      <c r="K252" s="22" t="s">
        <v>842</v>
      </c>
      <c r="L252" s="22" t="s">
        <v>47</v>
      </c>
      <c r="M252" s="23" t="s">
        <v>1130</v>
      </c>
      <c r="N252" s="118" t="s">
        <v>48</v>
      </c>
      <c r="O252" s="119" t="s">
        <v>49</v>
      </c>
      <c r="P252" s="119" t="s">
        <v>50</v>
      </c>
      <c r="Q252" s="119">
        <v>10</v>
      </c>
      <c r="R252" s="24" t="s">
        <v>51</v>
      </c>
      <c r="S252" s="23" t="s">
        <v>52</v>
      </c>
      <c r="T252" s="120">
        <v>60155440.520000003</v>
      </c>
      <c r="U252" s="22" t="s">
        <v>111</v>
      </c>
      <c r="V252" s="26" t="s">
        <v>125</v>
      </c>
      <c r="W252" s="22" t="s">
        <v>240</v>
      </c>
      <c r="X252" s="22">
        <v>1</v>
      </c>
      <c r="Y252" s="58"/>
      <c r="Z252" s="58"/>
      <c r="AA252" s="58"/>
      <c r="AB252" s="58"/>
      <c r="AC252" s="58"/>
      <c r="AD252" s="58"/>
      <c r="AE252" s="58"/>
      <c r="AF252" s="22" t="s">
        <v>253</v>
      </c>
      <c r="AG252" s="22" t="s">
        <v>55</v>
      </c>
      <c r="AH252" s="22">
        <v>1</v>
      </c>
      <c r="AI252" s="22">
        <v>0</v>
      </c>
      <c r="AJ252" s="58"/>
      <c r="AK252" s="58"/>
      <c r="AL252" s="58"/>
      <c r="AM252" s="22" t="s">
        <v>56</v>
      </c>
      <c r="AN252" s="58"/>
      <c r="AO252" s="58"/>
      <c r="AP252" s="113" t="s">
        <v>251</v>
      </c>
      <c r="AQ252" s="58"/>
      <c r="AR252" s="22">
        <v>1</v>
      </c>
      <c r="AS252" s="27" t="s">
        <v>1164</v>
      </c>
      <c r="AT252" s="27" t="s">
        <v>1164</v>
      </c>
      <c r="AU252" s="22" t="s">
        <v>56</v>
      </c>
    </row>
    <row r="253" spans="2:47" ht="38.25" x14ac:dyDescent="0.25">
      <c r="B253" s="85">
        <v>2022.0671</v>
      </c>
      <c r="C253" s="138" t="s">
        <v>1197</v>
      </c>
      <c r="D253" s="107" t="s">
        <v>1131</v>
      </c>
      <c r="E253" s="139">
        <v>38325080.380000003</v>
      </c>
      <c r="F253" s="42">
        <f t="shared" si="13"/>
        <v>0</v>
      </c>
      <c r="G253" s="121" t="s">
        <v>250</v>
      </c>
      <c r="H253" s="103" t="s">
        <v>1242</v>
      </c>
      <c r="I253" s="115" t="s">
        <v>1092</v>
      </c>
      <c r="J253" s="22" t="s">
        <v>841</v>
      </c>
      <c r="K253" s="22" t="s">
        <v>842</v>
      </c>
      <c r="L253" s="22" t="s">
        <v>47</v>
      </c>
      <c r="M253" s="23" t="s">
        <v>1131</v>
      </c>
      <c r="N253" s="118" t="s">
        <v>48</v>
      </c>
      <c r="O253" s="119" t="s">
        <v>49</v>
      </c>
      <c r="P253" s="119" t="s">
        <v>50</v>
      </c>
      <c r="Q253" s="119">
        <v>15</v>
      </c>
      <c r="R253" s="24" t="s">
        <v>51</v>
      </c>
      <c r="S253" s="23" t="s">
        <v>52</v>
      </c>
      <c r="T253" s="120">
        <v>38325080.380000003</v>
      </c>
      <c r="U253" s="22" t="s">
        <v>111</v>
      </c>
      <c r="V253" s="26" t="s">
        <v>125</v>
      </c>
      <c r="W253" s="22" t="s">
        <v>240</v>
      </c>
      <c r="X253" s="22">
        <v>1</v>
      </c>
      <c r="Y253" s="58"/>
      <c r="Z253" s="58"/>
      <c r="AA253" s="58"/>
      <c r="AB253" s="58"/>
      <c r="AC253" s="58"/>
      <c r="AD253" s="58"/>
      <c r="AE253" s="58"/>
      <c r="AF253" s="22" t="s">
        <v>253</v>
      </c>
      <c r="AG253" s="22" t="s">
        <v>55</v>
      </c>
      <c r="AH253" s="22">
        <v>1</v>
      </c>
      <c r="AI253" s="22">
        <v>0</v>
      </c>
      <c r="AJ253" s="58"/>
      <c r="AK253" s="58"/>
      <c r="AL253" s="58"/>
      <c r="AM253" s="22" t="s">
        <v>56</v>
      </c>
      <c r="AN253" s="58"/>
      <c r="AO253" s="58"/>
      <c r="AP253" s="113" t="s">
        <v>251</v>
      </c>
      <c r="AQ253" s="58"/>
      <c r="AR253" s="22">
        <v>1</v>
      </c>
      <c r="AS253" s="27" t="s">
        <v>1165</v>
      </c>
      <c r="AT253" s="27" t="s">
        <v>1165</v>
      </c>
      <c r="AU253" s="22" t="s">
        <v>56</v>
      </c>
    </row>
    <row r="254" spans="2:47" ht="51" x14ac:dyDescent="0.25">
      <c r="B254" s="85">
        <v>2022.0673999999999</v>
      </c>
      <c r="C254" s="138" t="s">
        <v>1198</v>
      </c>
      <c r="D254" s="107" t="s">
        <v>1228</v>
      </c>
      <c r="E254" s="139">
        <v>43394187.729999997</v>
      </c>
      <c r="F254" s="42">
        <f t="shared" si="13"/>
        <v>0</v>
      </c>
      <c r="G254" s="121" t="s">
        <v>250</v>
      </c>
      <c r="H254" s="103" t="s">
        <v>1242</v>
      </c>
      <c r="I254" s="115" t="s">
        <v>1093</v>
      </c>
      <c r="J254" s="22" t="s">
        <v>67</v>
      </c>
      <c r="K254" s="22" t="s">
        <v>788</v>
      </c>
      <c r="L254" s="22" t="s">
        <v>47</v>
      </c>
      <c r="M254" s="23" t="s">
        <v>1132</v>
      </c>
      <c r="N254" s="118" t="s">
        <v>48</v>
      </c>
      <c r="O254" s="119" t="s">
        <v>49</v>
      </c>
      <c r="P254" s="119" t="s">
        <v>50</v>
      </c>
      <c r="Q254" s="119">
        <v>26</v>
      </c>
      <c r="R254" s="24" t="s">
        <v>51</v>
      </c>
      <c r="S254" s="23" t="s">
        <v>52</v>
      </c>
      <c r="T254" s="120">
        <v>43394187.729999997</v>
      </c>
      <c r="U254" s="22" t="s">
        <v>111</v>
      </c>
      <c r="V254" s="26" t="s">
        <v>125</v>
      </c>
      <c r="W254" s="22" t="s">
        <v>53</v>
      </c>
      <c r="X254" s="22">
        <v>1</v>
      </c>
      <c r="Y254" s="58"/>
      <c r="Z254" s="58"/>
      <c r="AA254" s="58"/>
      <c r="AB254" s="58"/>
      <c r="AC254" s="58"/>
      <c r="AD254" s="58"/>
      <c r="AE254" s="58"/>
      <c r="AF254" s="22" t="s">
        <v>54</v>
      </c>
      <c r="AG254" s="22" t="s">
        <v>55</v>
      </c>
      <c r="AH254" s="22">
        <v>1</v>
      </c>
      <c r="AI254" s="22">
        <v>0</v>
      </c>
      <c r="AJ254" s="58"/>
      <c r="AK254" s="58"/>
      <c r="AL254" s="58"/>
      <c r="AM254" s="22" t="s">
        <v>56</v>
      </c>
      <c r="AN254" s="58"/>
      <c r="AO254" s="58"/>
      <c r="AP254" s="113" t="s">
        <v>251</v>
      </c>
      <c r="AQ254" s="58"/>
      <c r="AR254" s="22">
        <v>1</v>
      </c>
      <c r="AS254" s="27" t="s">
        <v>1166</v>
      </c>
      <c r="AT254" s="27" t="s">
        <v>1166</v>
      </c>
      <c r="AU254" s="22" t="s">
        <v>56</v>
      </c>
    </row>
    <row r="255" spans="2:47" ht="38.25" x14ac:dyDescent="0.25">
      <c r="B255" s="85">
        <v>2022.0682999999999</v>
      </c>
      <c r="C255" s="138" t="s">
        <v>1199</v>
      </c>
      <c r="D255" s="107" t="s">
        <v>1133</v>
      </c>
      <c r="E255" s="139">
        <v>5201026.8</v>
      </c>
      <c r="F255" s="42">
        <f t="shared" si="13"/>
        <v>0</v>
      </c>
      <c r="G255" s="121" t="s">
        <v>250</v>
      </c>
      <c r="H255" s="103" t="s">
        <v>1242</v>
      </c>
      <c r="I255" s="115" t="s">
        <v>1094</v>
      </c>
      <c r="J255" s="22">
        <v>43.22</v>
      </c>
      <c r="K255" s="22" t="s">
        <v>80</v>
      </c>
      <c r="L255" s="22" t="s">
        <v>47</v>
      </c>
      <c r="M255" s="23" t="s">
        <v>1133</v>
      </c>
      <c r="N255" s="118" t="s">
        <v>48</v>
      </c>
      <c r="O255" s="119" t="s">
        <v>49</v>
      </c>
      <c r="P255" s="119" t="s">
        <v>50</v>
      </c>
      <c r="Q255" s="119">
        <v>1</v>
      </c>
      <c r="R255" s="24" t="s">
        <v>51</v>
      </c>
      <c r="S255" s="23" t="s">
        <v>52</v>
      </c>
      <c r="T255" s="120">
        <v>5201026.8</v>
      </c>
      <c r="U255" s="22" t="s">
        <v>111</v>
      </c>
      <c r="V255" s="26" t="s">
        <v>123</v>
      </c>
      <c r="W255" s="22" t="s">
        <v>53</v>
      </c>
      <c r="X255" s="22">
        <v>1</v>
      </c>
      <c r="Y255" s="58"/>
      <c r="Z255" s="58"/>
      <c r="AA255" s="58"/>
      <c r="AB255" s="58"/>
      <c r="AC255" s="58"/>
      <c r="AD255" s="58"/>
      <c r="AE255" s="58"/>
      <c r="AF255" s="22" t="s">
        <v>54</v>
      </c>
      <c r="AG255" s="22" t="s">
        <v>55</v>
      </c>
      <c r="AH255" s="22">
        <v>1</v>
      </c>
      <c r="AI255" s="22">
        <v>0</v>
      </c>
      <c r="AJ255" s="58"/>
      <c r="AK255" s="58"/>
      <c r="AL255" s="58"/>
      <c r="AM255" s="22" t="s">
        <v>56</v>
      </c>
      <c r="AN255" s="58"/>
      <c r="AO255" s="58"/>
      <c r="AP255" s="113" t="s">
        <v>251</v>
      </c>
      <c r="AQ255" s="58"/>
      <c r="AR255" s="22">
        <v>1</v>
      </c>
      <c r="AS255" s="27" t="s">
        <v>1167</v>
      </c>
      <c r="AT255" s="27" t="s">
        <v>1167</v>
      </c>
      <c r="AU255" s="22" t="s">
        <v>56</v>
      </c>
    </row>
    <row r="256" spans="2:47" ht="38.25" x14ac:dyDescent="0.25">
      <c r="B256" s="85">
        <v>2022.0685000000001</v>
      </c>
      <c r="C256" s="138" t="s">
        <v>1200</v>
      </c>
      <c r="D256" s="107" t="s">
        <v>1134</v>
      </c>
      <c r="E256" s="139">
        <v>1833062.3999999999</v>
      </c>
      <c r="F256" s="42">
        <f t="shared" si="13"/>
        <v>0</v>
      </c>
      <c r="G256" s="121" t="s">
        <v>250</v>
      </c>
      <c r="H256" s="103" t="s">
        <v>1242</v>
      </c>
      <c r="I256" s="115" t="s">
        <v>1095</v>
      </c>
      <c r="J256" s="22">
        <v>26.51</v>
      </c>
      <c r="K256" s="22" t="s">
        <v>1096</v>
      </c>
      <c r="L256" s="22" t="s">
        <v>62</v>
      </c>
      <c r="M256" s="23" t="s">
        <v>1134</v>
      </c>
      <c r="N256" s="118" t="s">
        <v>48</v>
      </c>
      <c r="O256" s="119" t="s">
        <v>49</v>
      </c>
      <c r="P256" s="119" t="s">
        <v>50</v>
      </c>
      <c r="Q256" s="119">
        <v>2</v>
      </c>
      <c r="R256" s="24" t="s">
        <v>51</v>
      </c>
      <c r="S256" s="23" t="s">
        <v>52</v>
      </c>
      <c r="T256" s="120">
        <v>1833062.3999999999</v>
      </c>
      <c r="U256" s="22" t="s">
        <v>111</v>
      </c>
      <c r="V256" s="26" t="s">
        <v>125</v>
      </c>
      <c r="W256" s="22" t="s">
        <v>53</v>
      </c>
      <c r="X256" s="22">
        <v>1</v>
      </c>
      <c r="Y256" s="58"/>
      <c r="Z256" s="58"/>
      <c r="AA256" s="58"/>
      <c r="AB256" s="58"/>
      <c r="AC256" s="58"/>
      <c r="AD256" s="58"/>
      <c r="AE256" s="58"/>
      <c r="AF256" s="22" t="s">
        <v>54</v>
      </c>
      <c r="AG256" s="22" t="s">
        <v>55</v>
      </c>
      <c r="AH256" s="22">
        <v>1</v>
      </c>
      <c r="AI256" s="22">
        <v>0</v>
      </c>
      <c r="AJ256" s="58"/>
      <c r="AK256" s="58"/>
      <c r="AL256" s="58"/>
      <c r="AM256" s="22" t="s">
        <v>56</v>
      </c>
      <c r="AN256" s="58"/>
      <c r="AO256" s="58"/>
      <c r="AP256" s="113" t="s">
        <v>251</v>
      </c>
      <c r="AQ256" s="58"/>
      <c r="AR256" s="22">
        <v>1</v>
      </c>
      <c r="AS256" s="27" t="s">
        <v>1168</v>
      </c>
      <c r="AT256" s="27" t="s">
        <v>1168</v>
      </c>
      <c r="AU256" s="22" t="s">
        <v>56</v>
      </c>
    </row>
    <row r="257" spans="2:47" ht="63.75" x14ac:dyDescent="0.25">
      <c r="B257" s="85">
        <v>2022.0686000000001</v>
      </c>
      <c r="C257" s="138" t="s">
        <v>1201</v>
      </c>
      <c r="D257" s="107" t="s">
        <v>1229</v>
      </c>
      <c r="E257" s="139">
        <v>2941921.2</v>
      </c>
      <c r="F257" s="42">
        <f t="shared" si="13"/>
        <v>0</v>
      </c>
      <c r="G257" s="121" t="s">
        <v>250</v>
      </c>
      <c r="H257" s="103" t="s">
        <v>1242</v>
      </c>
      <c r="I257" s="115" t="s">
        <v>1097</v>
      </c>
      <c r="J257" s="22">
        <v>43.3</v>
      </c>
      <c r="K257" s="22" t="s">
        <v>641</v>
      </c>
      <c r="L257" s="22" t="s">
        <v>47</v>
      </c>
      <c r="M257" s="23" t="s">
        <v>1135</v>
      </c>
      <c r="N257" s="118" t="s">
        <v>48</v>
      </c>
      <c r="O257" s="119" t="s">
        <v>49</v>
      </c>
      <c r="P257" s="119" t="s">
        <v>50</v>
      </c>
      <c r="Q257" s="119">
        <v>2</v>
      </c>
      <c r="R257" s="24" t="s">
        <v>51</v>
      </c>
      <c r="S257" s="23" t="s">
        <v>52</v>
      </c>
      <c r="T257" s="120">
        <v>2941921.2</v>
      </c>
      <c r="U257" s="22" t="s">
        <v>111</v>
      </c>
      <c r="V257" s="26" t="s">
        <v>123</v>
      </c>
      <c r="W257" s="22" t="s">
        <v>53</v>
      </c>
      <c r="X257" s="22">
        <v>1</v>
      </c>
      <c r="Y257" s="58"/>
      <c r="Z257" s="58"/>
      <c r="AA257" s="58"/>
      <c r="AB257" s="58"/>
      <c r="AC257" s="58"/>
      <c r="AD257" s="58"/>
      <c r="AE257" s="58"/>
      <c r="AF257" s="22" t="s">
        <v>54</v>
      </c>
      <c r="AG257" s="22" t="s">
        <v>55</v>
      </c>
      <c r="AH257" s="22">
        <v>1</v>
      </c>
      <c r="AI257" s="22">
        <v>0</v>
      </c>
      <c r="AJ257" s="58"/>
      <c r="AK257" s="58"/>
      <c r="AL257" s="58"/>
      <c r="AM257" s="22" t="s">
        <v>56</v>
      </c>
      <c r="AN257" s="58"/>
      <c r="AO257" s="58"/>
      <c r="AP257" s="113" t="s">
        <v>251</v>
      </c>
      <c r="AQ257" s="58"/>
      <c r="AR257" s="22">
        <v>1</v>
      </c>
      <c r="AS257" s="27" t="s">
        <v>1169</v>
      </c>
      <c r="AT257" s="27" t="s">
        <v>1169</v>
      </c>
      <c r="AU257" s="22" t="s">
        <v>56</v>
      </c>
    </row>
    <row r="258" spans="2:47" ht="63.75" x14ac:dyDescent="0.25">
      <c r="B258" s="85">
        <v>2022.0694000000001</v>
      </c>
      <c r="C258" s="138" t="s">
        <v>1202</v>
      </c>
      <c r="D258" s="107" t="s">
        <v>1230</v>
      </c>
      <c r="E258" s="139">
        <v>3402960</v>
      </c>
      <c r="F258" s="42">
        <f t="shared" ref="F258:F273" si="14">E258-T258</f>
        <v>0</v>
      </c>
      <c r="G258" s="121" t="s">
        <v>250</v>
      </c>
      <c r="H258" s="103" t="s">
        <v>1242</v>
      </c>
      <c r="I258" s="115" t="s">
        <v>1098</v>
      </c>
      <c r="J258" s="22">
        <v>43.21</v>
      </c>
      <c r="K258" s="22" t="s">
        <v>63</v>
      </c>
      <c r="L258" s="22" t="s">
        <v>47</v>
      </c>
      <c r="M258" s="23" t="s">
        <v>1136</v>
      </c>
      <c r="N258" s="118" t="s">
        <v>48</v>
      </c>
      <c r="O258" s="119" t="s">
        <v>49</v>
      </c>
      <c r="P258" s="119" t="s">
        <v>50</v>
      </c>
      <c r="Q258" s="119">
        <v>1</v>
      </c>
      <c r="R258" s="24" t="s">
        <v>51</v>
      </c>
      <c r="S258" s="23" t="s">
        <v>52</v>
      </c>
      <c r="T258" s="120">
        <v>3402960</v>
      </c>
      <c r="U258" s="22" t="s">
        <v>111</v>
      </c>
      <c r="V258" s="26" t="s">
        <v>128</v>
      </c>
      <c r="W258" s="22" t="s">
        <v>53</v>
      </c>
      <c r="X258" s="22">
        <v>1</v>
      </c>
      <c r="Y258" s="58"/>
      <c r="Z258" s="58"/>
      <c r="AA258" s="58"/>
      <c r="AB258" s="58"/>
      <c r="AC258" s="58"/>
      <c r="AD258" s="58"/>
      <c r="AE258" s="58"/>
      <c r="AF258" s="22" t="s">
        <v>54</v>
      </c>
      <c r="AG258" s="22" t="s">
        <v>55</v>
      </c>
      <c r="AH258" s="22">
        <v>1</v>
      </c>
      <c r="AI258" s="22">
        <v>0</v>
      </c>
      <c r="AJ258" s="58"/>
      <c r="AK258" s="58"/>
      <c r="AL258" s="58"/>
      <c r="AM258" s="22" t="s">
        <v>56</v>
      </c>
      <c r="AN258" s="58"/>
      <c r="AO258" s="58"/>
      <c r="AP258" s="113" t="s">
        <v>251</v>
      </c>
      <c r="AQ258" s="58"/>
      <c r="AR258" s="22">
        <v>1</v>
      </c>
      <c r="AS258" s="27" t="s">
        <v>1170</v>
      </c>
      <c r="AT258" s="27" t="s">
        <v>1170</v>
      </c>
      <c r="AU258" s="22" t="s">
        <v>56</v>
      </c>
    </row>
    <row r="259" spans="2:47" ht="38.25" x14ac:dyDescent="0.25">
      <c r="B259" s="85">
        <v>2022.0695000000001</v>
      </c>
      <c r="C259" s="138" t="s">
        <v>1203</v>
      </c>
      <c r="D259" s="107" t="s">
        <v>1137</v>
      </c>
      <c r="E259" s="139">
        <v>573338.22</v>
      </c>
      <c r="F259" s="42">
        <f t="shared" si="14"/>
        <v>0</v>
      </c>
      <c r="G259" s="121" t="s">
        <v>250</v>
      </c>
      <c r="H259" s="103" t="s">
        <v>1242</v>
      </c>
      <c r="I259" s="115" t="s">
        <v>1099</v>
      </c>
      <c r="J259" s="22" t="s">
        <v>1100</v>
      </c>
      <c r="K259" s="22" t="s">
        <v>1101</v>
      </c>
      <c r="L259" s="22" t="s">
        <v>62</v>
      </c>
      <c r="M259" s="23" t="s">
        <v>1137</v>
      </c>
      <c r="N259" s="118" t="s">
        <v>48</v>
      </c>
      <c r="O259" s="119" t="s">
        <v>49</v>
      </c>
      <c r="P259" s="119" t="s">
        <v>50</v>
      </c>
      <c r="Q259" s="119">
        <v>145</v>
      </c>
      <c r="R259" s="24" t="s">
        <v>51</v>
      </c>
      <c r="S259" s="23" t="s">
        <v>52</v>
      </c>
      <c r="T259" s="120">
        <v>573338.22</v>
      </c>
      <c r="U259" s="22" t="s">
        <v>111</v>
      </c>
      <c r="V259" s="26" t="s">
        <v>122</v>
      </c>
      <c r="W259" s="22" t="s">
        <v>53</v>
      </c>
      <c r="X259" s="22">
        <v>1</v>
      </c>
      <c r="Y259" s="58"/>
      <c r="Z259" s="58"/>
      <c r="AA259" s="58"/>
      <c r="AB259" s="58"/>
      <c r="AC259" s="58"/>
      <c r="AD259" s="58"/>
      <c r="AE259" s="58"/>
      <c r="AF259" s="22" t="s">
        <v>54</v>
      </c>
      <c r="AG259" s="22" t="s">
        <v>55</v>
      </c>
      <c r="AH259" s="22">
        <v>1</v>
      </c>
      <c r="AI259" s="22">
        <v>0</v>
      </c>
      <c r="AJ259" s="58"/>
      <c r="AK259" s="58"/>
      <c r="AL259" s="58"/>
      <c r="AM259" s="22" t="s">
        <v>56</v>
      </c>
      <c r="AN259" s="58"/>
      <c r="AO259" s="58"/>
      <c r="AP259" s="113" t="s">
        <v>251</v>
      </c>
      <c r="AQ259" s="58"/>
      <c r="AR259" s="22">
        <v>1</v>
      </c>
      <c r="AS259" s="27" t="s">
        <v>1171</v>
      </c>
      <c r="AT259" s="27" t="s">
        <v>1171</v>
      </c>
      <c r="AU259" s="22" t="s">
        <v>56</v>
      </c>
    </row>
    <row r="260" spans="2:47" ht="38.25" x14ac:dyDescent="0.25">
      <c r="B260" s="85">
        <v>2022.0696</v>
      </c>
      <c r="C260" s="138" t="s">
        <v>1204</v>
      </c>
      <c r="D260" s="107" t="s">
        <v>1231</v>
      </c>
      <c r="E260" s="139">
        <v>1011366.72</v>
      </c>
      <c r="F260" s="42">
        <f t="shared" si="14"/>
        <v>0</v>
      </c>
      <c r="G260" s="121" t="s">
        <v>250</v>
      </c>
      <c r="H260" s="103" t="s">
        <v>1242</v>
      </c>
      <c r="I260" s="115" t="s">
        <v>1102</v>
      </c>
      <c r="J260" s="22">
        <v>26.2</v>
      </c>
      <c r="K260" s="22" t="s">
        <v>258</v>
      </c>
      <c r="L260" s="22" t="s">
        <v>62</v>
      </c>
      <c r="M260" s="23" t="s">
        <v>1138</v>
      </c>
      <c r="N260" s="118" t="s">
        <v>48</v>
      </c>
      <c r="O260" s="119" t="s">
        <v>49</v>
      </c>
      <c r="P260" s="119" t="s">
        <v>50</v>
      </c>
      <c r="Q260" s="119">
        <v>195</v>
      </c>
      <c r="R260" s="24" t="s">
        <v>51</v>
      </c>
      <c r="S260" s="23" t="s">
        <v>52</v>
      </c>
      <c r="T260" s="120">
        <v>1011366.72</v>
      </c>
      <c r="U260" s="22" t="s">
        <v>111</v>
      </c>
      <c r="V260" s="26" t="s">
        <v>122</v>
      </c>
      <c r="W260" s="22" t="s">
        <v>53</v>
      </c>
      <c r="X260" s="22">
        <v>1</v>
      </c>
      <c r="Y260" s="58"/>
      <c r="Z260" s="58"/>
      <c r="AA260" s="58"/>
      <c r="AB260" s="58"/>
      <c r="AC260" s="58"/>
      <c r="AD260" s="58"/>
      <c r="AE260" s="58"/>
      <c r="AF260" s="22" t="s">
        <v>54</v>
      </c>
      <c r="AG260" s="22" t="s">
        <v>55</v>
      </c>
      <c r="AH260" s="22">
        <v>1</v>
      </c>
      <c r="AI260" s="22">
        <v>0</v>
      </c>
      <c r="AJ260" s="58"/>
      <c r="AK260" s="58"/>
      <c r="AL260" s="58"/>
      <c r="AM260" s="22" t="s">
        <v>56</v>
      </c>
      <c r="AN260" s="58"/>
      <c r="AO260" s="58"/>
      <c r="AP260" s="113" t="s">
        <v>251</v>
      </c>
      <c r="AQ260" s="58"/>
      <c r="AR260" s="22">
        <v>1</v>
      </c>
      <c r="AS260" s="27" t="s">
        <v>1172</v>
      </c>
      <c r="AT260" s="27" t="s">
        <v>1172</v>
      </c>
      <c r="AU260" s="22" t="s">
        <v>56</v>
      </c>
    </row>
    <row r="261" spans="2:47" ht="51" x14ac:dyDescent="0.25">
      <c r="B261" s="85">
        <v>2022.0697</v>
      </c>
      <c r="C261" s="138" t="s">
        <v>1205</v>
      </c>
      <c r="D261" s="107" t="s">
        <v>1232</v>
      </c>
      <c r="E261" s="139">
        <v>1116560.6399999999</v>
      </c>
      <c r="F261" s="42">
        <f t="shared" si="14"/>
        <v>0</v>
      </c>
      <c r="G261" s="121" t="s">
        <v>250</v>
      </c>
      <c r="H261" s="103" t="s">
        <v>1242</v>
      </c>
      <c r="I261" s="115" t="s">
        <v>1103</v>
      </c>
      <c r="J261" s="22">
        <v>26.2</v>
      </c>
      <c r="K261" s="22" t="s">
        <v>528</v>
      </c>
      <c r="L261" s="22" t="s">
        <v>62</v>
      </c>
      <c r="M261" s="23" t="s">
        <v>1139</v>
      </c>
      <c r="N261" s="118" t="s">
        <v>48</v>
      </c>
      <c r="O261" s="119" t="s">
        <v>49</v>
      </c>
      <c r="P261" s="119" t="s">
        <v>50</v>
      </c>
      <c r="Q261" s="119">
        <v>219</v>
      </c>
      <c r="R261" s="24" t="s">
        <v>51</v>
      </c>
      <c r="S261" s="23" t="s">
        <v>52</v>
      </c>
      <c r="T261" s="120">
        <v>1116560.6399999999</v>
      </c>
      <c r="U261" s="22" t="s">
        <v>111</v>
      </c>
      <c r="V261" s="26" t="s">
        <v>125</v>
      </c>
      <c r="W261" s="22" t="s">
        <v>53</v>
      </c>
      <c r="X261" s="22">
        <v>1</v>
      </c>
      <c r="Y261" s="58"/>
      <c r="Z261" s="58"/>
      <c r="AA261" s="58"/>
      <c r="AB261" s="58"/>
      <c r="AC261" s="58"/>
      <c r="AD261" s="58"/>
      <c r="AE261" s="58"/>
      <c r="AF261" s="22" t="s">
        <v>54</v>
      </c>
      <c r="AG261" s="22" t="s">
        <v>55</v>
      </c>
      <c r="AH261" s="22">
        <v>1</v>
      </c>
      <c r="AI261" s="22">
        <v>0</v>
      </c>
      <c r="AJ261" s="58"/>
      <c r="AK261" s="58"/>
      <c r="AL261" s="58"/>
      <c r="AM261" s="22" t="s">
        <v>56</v>
      </c>
      <c r="AN261" s="58"/>
      <c r="AO261" s="58"/>
      <c r="AP261" s="113" t="s">
        <v>251</v>
      </c>
      <c r="AQ261" s="58"/>
      <c r="AR261" s="22">
        <v>1</v>
      </c>
      <c r="AS261" s="27" t="s">
        <v>1173</v>
      </c>
      <c r="AT261" s="27" t="s">
        <v>1173</v>
      </c>
      <c r="AU261" s="22" t="s">
        <v>56</v>
      </c>
    </row>
    <row r="262" spans="2:47" ht="51" x14ac:dyDescent="0.25">
      <c r="B262" s="85">
        <v>2022.0705</v>
      </c>
      <c r="C262" s="138" t="s">
        <v>1206</v>
      </c>
      <c r="D262" s="107" t="s">
        <v>1233</v>
      </c>
      <c r="E262" s="139">
        <v>1009321.94</v>
      </c>
      <c r="F262" s="42">
        <f t="shared" si="14"/>
        <v>0</v>
      </c>
      <c r="G262" s="121" t="s">
        <v>250</v>
      </c>
      <c r="H262" s="103" t="s">
        <v>1242</v>
      </c>
      <c r="I262" s="115" t="s">
        <v>1104</v>
      </c>
      <c r="J262" s="22">
        <v>26.2</v>
      </c>
      <c r="K262" s="22" t="s">
        <v>258</v>
      </c>
      <c r="L262" s="22" t="s">
        <v>62</v>
      </c>
      <c r="M262" s="23" t="s">
        <v>1140</v>
      </c>
      <c r="N262" s="118" t="s">
        <v>48</v>
      </c>
      <c r="O262" s="119" t="s">
        <v>49</v>
      </c>
      <c r="P262" s="119" t="s">
        <v>50</v>
      </c>
      <c r="Q262" s="119">
        <v>19</v>
      </c>
      <c r="R262" s="24" t="s">
        <v>51</v>
      </c>
      <c r="S262" s="23" t="s">
        <v>52</v>
      </c>
      <c r="T262" s="120">
        <v>1009321.94</v>
      </c>
      <c r="U262" s="22" t="s">
        <v>111</v>
      </c>
      <c r="V262" s="26" t="s">
        <v>122</v>
      </c>
      <c r="W262" s="22" t="s">
        <v>53</v>
      </c>
      <c r="X262" s="22">
        <v>1</v>
      </c>
      <c r="Y262" s="58"/>
      <c r="Z262" s="58"/>
      <c r="AA262" s="58"/>
      <c r="AB262" s="58"/>
      <c r="AC262" s="58"/>
      <c r="AD262" s="58"/>
      <c r="AE262" s="58"/>
      <c r="AF262" s="22" t="s">
        <v>54</v>
      </c>
      <c r="AG262" s="22" t="s">
        <v>55</v>
      </c>
      <c r="AH262" s="22">
        <v>1</v>
      </c>
      <c r="AI262" s="22">
        <v>0</v>
      </c>
      <c r="AJ262" s="58"/>
      <c r="AK262" s="58"/>
      <c r="AL262" s="58"/>
      <c r="AM262" s="22" t="s">
        <v>56</v>
      </c>
      <c r="AN262" s="58"/>
      <c r="AO262" s="58"/>
      <c r="AP262" s="113" t="s">
        <v>251</v>
      </c>
      <c r="AQ262" s="58"/>
      <c r="AR262" s="22">
        <v>1</v>
      </c>
      <c r="AS262" s="27" t="s">
        <v>1174</v>
      </c>
      <c r="AT262" s="27" t="s">
        <v>1174</v>
      </c>
      <c r="AU262" s="22" t="s">
        <v>56</v>
      </c>
    </row>
    <row r="263" spans="2:47" ht="51" x14ac:dyDescent="0.25">
      <c r="B263" s="85">
        <v>2022.0708999999999</v>
      </c>
      <c r="C263" s="138" t="s">
        <v>1207</v>
      </c>
      <c r="D263" s="107" t="s">
        <v>1234</v>
      </c>
      <c r="E263" s="139">
        <v>1856849.28</v>
      </c>
      <c r="F263" s="42">
        <f t="shared" si="14"/>
        <v>0</v>
      </c>
      <c r="G263" s="121" t="s">
        <v>250</v>
      </c>
      <c r="H263" s="103" t="s">
        <v>1242</v>
      </c>
      <c r="I263" s="115" t="s">
        <v>1105</v>
      </c>
      <c r="J263" s="22">
        <v>26.2</v>
      </c>
      <c r="K263" s="22" t="s">
        <v>1106</v>
      </c>
      <c r="L263" s="22" t="s">
        <v>62</v>
      </c>
      <c r="M263" s="23" t="s">
        <v>1141</v>
      </c>
      <c r="N263" s="118" t="s">
        <v>48</v>
      </c>
      <c r="O263" s="119" t="s">
        <v>49</v>
      </c>
      <c r="P263" s="119" t="s">
        <v>50</v>
      </c>
      <c r="Q263" s="119">
        <v>270</v>
      </c>
      <c r="R263" s="24" t="s">
        <v>51</v>
      </c>
      <c r="S263" s="23" t="s">
        <v>52</v>
      </c>
      <c r="T263" s="120">
        <v>1856849.28</v>
      </c>
      <c r="U263" s="22" t="s">
        <v>111</v>
      </c>
      <c r="V263" s="26" t="s">
        <v>122</v>
      </c>
      <c r="W263" s="22" t="s">
        <v>53</v>
      </c>
      <c r="X263" s="22">
        <v>1</v>
      </c>
      <c r="Y263" s="58"/>
      <c r="Z263" s="58"/>
      <c r="AA263" s="58"/>
      <c r="AB263" s="58"/>
      <c r="AC263" s="58"/>
      <c r="AD263" s="58"/>
      <c r="AE263" s="58"/>
      <c r="AF263" s="22" t="s">
        <v>54</v>
      </c>
      <c r="AG263" s="22" t="s">
        <v>55</v>
      </c>
      <c r="AH263" s="22">
        <v>1</v>
      </c>
      <c r="AI263" s="22">
        <v>0</v>
      </c>
      <c r="AJ263" s="58"/>
      <c r="AK263" s="58"/>
      <c r="AL263" s="58"/>
      <c r="AM263" s="22" t="s">
        <v>56</v>
      </c>
      <c r="AN263" s="58"/>
      <c r="AO263" s="58"/>
      <c r="AP263" s="113" t="s">
        <v>251</v>
      </c>
      <c r="AQ263" s="58"/>
      <c r="AR263" s="22">
        <v>1</v>
      </c>
      <c r="AS263" s="27" t="s">
        <v>1175</v>
      </c>
      <c r="AT263" s="27" t="s">
        <v>1175</v>
      </c>
      <c r="AU263" s="22" t="s">
        <v>56</v>
      </c>
    </row>
    <row r="264" spans="2:47" ht="51" x14ac:dyDescent="0.25">
      <c r="B264" s="85">
        <v>2022.0718999999999</v>
      </c>
      <c r="C264" s="138" t="s">
        <v>1208</v>
      </c>
      <c r="D264" s="107" t="s">
        <v>1235</v>
      </c>
      <c r="E264" s="139">
        <v>2214126.7200000002</v>
      </c>
      <c r="F264" s="42">
        <f t="shared" si="14"/>
        <v>0</v>
      </c>
      <c r="G264" s="121" t="s">
        <v>250</v>
      </c>
      <c r="H264" s="103" t="s">
        <v>1242</v>
      </c>
      <c r="I264" s="115" t="s">
        <v>1107</v>
      </c>
      <c r="J264" s="22">
        <v>26.2</v>
      </c>
      <c r="K264" s="22" t="s">
        <v>528</v>
      </c>
      <c r="L264" s="22" t="s">
        <v>62</v>
      </c>
      <c r="M264" s="23" t="s">
        <v>1142</v>
      </c>
      <c r="N264" s="118" t="s">
        <v>48</v>
      </c>
      <c r="O264" s="119" t="s">
        <v>49</v>
      </c>
      <c r="P264" s="119" t="s">
        <v>50</v>
      </c>
      <c r="Q264" s="119">
        <v>238</v>
      </c>
      <c r="R264" s="24" t="s">
        <v>51</v>
      </c>
      <c r="S264" s="23" t="s">
        <v>52</v>
      </c>
      <c r="T264" s="120">
        <v>2214126.7200000002</v>
      </c>
      <c r="U264" s="22" t="s">
        <v>111</v>
      </c>
      <c r="V264" s="26" t="s">
        <v>125</v>
      </c>
      <c r="W264" s="22" t="s">
        <v>53</v>
      </c>
      <c r="X264" s="22">
        <v>1</v>
      </c>
      <c r="Y264" s="58"/>
      <c r="Z264" s="58"/>
      <c r="AA264" s="58"/>
      <c r="AB264" s="58"/>
      <c r="AC264" s="58"/>
      <c r="AD264" s="58"/>
      <c r="AE264" s="58"/>
      <c r="AF264" s="22" t="s">
        <v>54</v>
      </c>
      <c r="AG264" s="22" t="s">
        <v>55</v>
      </c>
      <c r="AH264" s="22">
        <v>1</v>
      </c>
      <c r="AI264" s="22">
        <v>0</v>
      </c>
      <c r="AJ264" s="58"/>
      <c r="AK264" s="58"/>
      <c r="AL264" s="58"/>
      <c r="AM264" s="22" t="s">
        <v>56</v>
      </c>
      <c r="AN264" s="58"/>
      <c r="AO264" s="58"/>
      <c r="AP264" s="113" t="s">
        <v>251</v>
      </c>
      <c r="AQ264" s="58"/>
      <c r="AR264" s="22">
        <v>1</v>
      </c>
      <c r="AS264" s="27" t="s">
        <v>1176</v>
      </c>
      <c r="AT264" s="27" t="s">
        <v>1176</v>
      </c>
      <c r="AU264" s="22" t="s">
        <v>56</v>
      </c>
    </row>
    <row r="265" spans="2:47" ht="51" x14ac:dyDescent="0.25">
      <c r="B265" s="85">
        <v>2022.0719999999999</v>
      </c>
      <c r="C265" s="138" t="s">
        <v>1209</v>
      </c>
      <c r="D265" s="107" t="s">
        <v>1236</v>
      </c>
      <c r="E265" s="139">
        <v>889961.28</v>
      </c>
      <c r="F265" s="42">
        <f t="shared" si="14"/>
        <v>0</v>
      </c>
      <c r="G265" s="121" t="s">
        <v>250</v>
      </c>
      <c r="H265" s="103" t="s">
        <v>1242</v>
      </c>
      <c r="I265" s="115" t="s">
        <v>1108</v>
      </c>
      <c r="J265" s="22">
        <v>26.2</v>
      </c>
      <c r="K265" s="22" t="s">
        <v>78</v>
      </c>
      <c r="L265" s="22" t="s">
        <v>62</v>
      </c>
      <c r="M265" s="23" t="s">
        <v>1143</v>
      </c>
      <c r="N265" s="118" t="s">
        <v>48</v>
      </c>
      <c r="O265" s="119" t="s">
        <v>49</v>
      </c>
      <c r="P265" s="119" t="s">
        <v>50</v>
      </c>
      <c r="Q265" s="119">
        <v>248</v>
      </c>
      <c r="R265" s="24" t="s">
        <v>51</v>
      </c>
      <c r="S265" s="23" t="s">
        <v>52</v>
      </c>
      <c r="T265" s="120">
        <v>889961.28</v>
      </c>
      <c r="U265" s="22" t="s">
        <v>113</v>
      </c>
      <c r="V265" s="26" t="s">
        <v>122</v>
      </c>
      <c r="W265" s="22" t="s">
        <v>53</v>
      </c>
      <c r="X265" s="22">
        <v>1</v>
      </c>
      <c r="Y265" s="58"/>
      <c r="Z265" s="58"/>
      <c r="AA265" s="58"/>
      <c r="AB265" s="58"/>
      <c r="AC265" s="58"/>
      <c r="AD265" s="58"/>
      <c r="AE265" s="58"/>
      <c r="AF265" s="22" t="s">
        <v>54</v>
      </c>
      <c r="AG265" s="22" t="s">
        <v>55</v>
      </c>
      <c r="AH265" s="22">
        <v>1</v>
      </c>
      <c r="AI265" s="22">
        <v>0</v>
      </c>
      <c r="AJ265" s="58"/>
      <c r="AK265" s="58"/>
      <c r="AL265" s="58"/>
      <c r="AM265" s="22" t="s">
        <v>56</v>
      </c>
      <c r="AN265" s="22"/>
      <c r="AO265" s="22"/>
      <c r="AP265" s="113" t="s">
        <v>251</v>
      </c>
      <c r="AQ265" s="58"/>
      <c r="AR265" s="22">
        <v>1</v>
      </c>
      <c r="AS265" s="27" t="s">
        <v>1177</v>
      </c>
      <c r="AT265" s="27" t="s">
        <v>1177</v>
      </c>
      <c r="AU265" s="22" t="s">
        <v>56</v>
      </c>
    </row>
    <row r="266" spans="2:47" ht="51" x14ac:dyDescent="0.25">
      <c r="B266" s="85">
        <v>2022.0723</v>
      </c>
      <c r="C266" s="138" t="s">
        <v>1210</v>
      </c>
      <c r="D266" s="107" t="s">
        <v>1237</v>
      </c>
      <c r="E266" s="139">
        <v>3139120.8</v>
      </c>
      <c r="F266" s="42">
        <f t="shared" si="14"/>
        <v>0</v>
      </c>
      <c r="G266" s="121" t="s">
        <v>250</v>
      </c>
      <c r="H266" s="103" t="s">
        <v>1242</v>
      </c>
      <c r="I266" s="115" t="s">
        <v>1109</v>
      </c>
      <c r="J266" s="22" t="s">
        <v>76</v>
      </c>
      <c r="K266" s="22" t="s">
        <v>89</v>
      </c>
      <c r="L266" s="22" t="s">
        <v>47</v>
      </c>
      <c r="M266" s="23" t="s">
        <v>1144</v>
      </c>
      <c r="N266" s="118" t="s">
        <v>48</v>
      </c>
      <c r="O266" s="119" t="s">
        <v>49</v>
      </c>
      <c r="P266" s="119" t="s">
        <v>50</v>
      </c>
      <c r="Q266" s="119">
        <v>3</v>
      </c>
      <c r="R266" s="24" t="s">
        <v>51</v>
      </c>
      <c r="S266" s="23" t="s">
        <v>52</v>
      </c>
      <c r="T266" s="120">
        <v>3139120.8</v>
      </c>
      <c r="U266" s="22" t="s">
        <v>111</v>
      </c>
      <c r="V266" s="26" t="s">
        <v>112</v>
      </c>
      <c r="W266" s="22" t="s">
        <v>53</v>
      </c>
      <c r="X266" s="22">
        <v>1</v>
      </c>
      <c r="Y266" s="58"/>
      <c r="Z266" s="58"/>
      <c r="AA266" s="58"/>
      <c r="AB266" s="58"/>
      <c r="AC266" s="58"/>
      <c r="AD266" s="58"/>
      <c r="AE266" s="58"/>
      <c r="AF266" s="22" t="s">
        <v>54</v>
      </c>
      <c r="AG266" s="22" t="s">
        <v>55</v>
      </c>
      <c r="AH266" s="22">
        <v>1</v>
      </c>
      <c r="AI266" s="22">
        <v>0</v>
      </c>
      <c r="AJ266" s="58"/>
      <c r="AK266" s="58"/>
      <c r="AL266" s="58"/>
      <c r="AM266" s="22" t="s">
        <v>56</v>
      </c>
      <c r="AN266" s="58"/>
      <c r="AO266" s="58"/>
      <c r="AP266" s="113" t="s">
        <v>251</v>
      </c>
      <c r="AQ266" s="58"/>
      <c r="AR266" s="22">
        <v>1</v>
      </c>
      <c r="AS266" s="27" t="s">
        <v>1178</v>
      </c>
      <c r="AT266" s="27" t="s">
        <v>1178</v>
      </c>
      <c r="AU266" s="22" t="s">
        <v>56</v>
      </c>
    </row>
    <row r="267" spans="2:47" ht="38.25" x14ac:dyDescent="0.25">
      <c r="B267" s="85">
        <v>2022.0725</v>
      </c>
      <c r="C267" s="138" t="s">
        <v>1211</v>
      </c>
      <c r="D267" s="107" t="s">
        <v>1145</v>
      </c>
      <c r="E267" s="139">
        <v>950611.25</v>
      </c>
      <c r="F267" s="42">
        <f t="shared" si="14"/>
        <v>0</v>
      </c>
      <c r="G267" s="121" t="s">
        <v>250</v>
      </c>
      <c r="H267" s="103" t="s">
        <v>1242</v>
      </c>
      <c r="I267" s="115" t="s">
        <v>1110</v>
      </c>
      <c r="J267" s="22">
        <v>26.3</v>
      </c>
      <c r="K267" s="22" t="s">
        <v>1101</v>
      </c>
      <c r="L267" s="22" t="s">
        <v>62</v>
      </c>
      <c r="M267" s="23" t="s">
        <v>1145</v>
      </c>
      <c r="N267" s="118" t="s">
        <v>48</v>
      </c>
      <c r="O267" s="119" t="s">
        <v>49</v>
      </c>
      <c r="P267" s="119" t="s">
        <v>50</v>
      </c>
      <c r="Q267" s="119">
        <v>76</v>
      </c>
      <c r="R267" s="24" t="s">
        <v>51</v>
      </c>
      <c r="S267" s="23" t="s">
        <v>52</v>
      </c>
      <c r="T267" s="120">
        <v>950611.25</v>
      </c>
      <c r="U267" s="22" t="s">
        <v>111</v>
      </c>
      <c r="V267" s="26" t="s">
        <v>130</v>
      </c>
      <c r="W267" s="22" t="s">
        <v>53</v>
      </c>
      <c r="X267" s="22">
        <v>1</v>
      </c>
      <c r="Y267" s="58"/>
      <c r="Z267" s="58"/>
      <c r="AA267" s="58"/>
      <c r="AB267" s="58"/>
      <c r="AC267" s="58"/>
      <c r="AD267" s="58"/>
      <c r="AE267" s="58"/>
      <c r="AF267" s="22" t="s">
        <v>54</v>
      </c>
      <c r="AG267" s="22" t="s">
        <v>55</v>
      </c>
      <c r="AH267" s="22">
        <v>1</v>
      </c>
      <c r="AI267" s="22">
        <v>0</v>
      </c>
      <c r="AJ267" s="58"/>
      <c r="AK267" s="58"/>
      <c r="AL267" s="58"/>
      <c r="AM267" s="22" t="s">
        <v>56</v>
      </c>
      <c r="AN267" s="58"/>
      <c r="AO267" s="58"/>
      <c r="AP267" s="113" t="s">
        <v>251</v>
      </c>
      <c r="AQ267" s="58"/>
      <c r="AR267" s="22">
        <v>1</v>
      </c>
      <c r="AS267" s="27" t="s">
        <v>1179</v>
      </c>
      <c r="AT267" s="27" t="s">
        <v>1179</v>
      </c>
      <c r="AU267" s="22" t="s">
        <v>56</v>
      </c>
    </row>
    <row r="268" spans="2:47" ht="51" x14ac:dyDescent="0.25">
      <c r="B268" s="85">
        <v>2022.0733</v>
      </c>
      <c r="C268" s="138" t="s">
        <v>1212</v>
      </c>
      <c r="D268" s="107" t="s">
        <v>1238</v>
      </c>
      <c r="E268" s="139">
        <v>1146662.3999999999</v>
      </c>
      <c r="F268" s="42">
        <f t="shared" si="14"/>
        <v>0</v>
      </c>
      <c r="G268" s="121" t="s">
        <v>250</v>
      </c>
      <c r="H268" s="103" t="s">
        <v>1242</v>
      </c>
      <c r="I268" s="115" t="s">
        <v>1111</v>
      </c>
      <c r="J268" s="22">
        <v>26.2</v>
      </c>
      <c r="K268" s="22" t="s">
        <v>78</v>
      </c>
      <c r="L268" s="22" t="s">
        <v>62</v>
      </c>
      <c r="M268" s="23" t="s">
        <v>1146</v>
      </c>
      <c r="N268" s="118" t="s">
        <v>48</v>
      </c>
      <c r="O268" s="119" t="s">
        <v>49</v>
      </c>
      <c r="P268" s="119" t="s">
        <v>50</v>
      </c>
      <c r="Q268" s="119">
        <v>163</v>
      </c>
      <c r="R268" s="24" t="s">
        <v>51</v>
      </c>
      <c r="S268" s="23" t="s">
        <v>52</v>
      </c>
      <c r="T268" s="120">
        <v>1146662.3999999999</v>
      </c>
      <c r="U268" s="22" t="s">
        <v>111</v>
      </c>
      <c r="V268" s="26" t="s">
        <v>126</v>
      </c>
      <c r="W268" s="22" t="s">
        <v>53</v>
      </c>
      <c r="X268" s="22">
        <v>1</v>
      </c>
      <c r="Y268" s="58"/>
      <c r="Z268" s="58"/>
      <c r="AA268" s="58"/>
      <c r="AB268" s="58"/>
      <c r="AC268" s="58"/>
      <c r="AD268" s="58"/>
      <c r="AE268" s="58"/>
      <c r="AF268" s="22" t="s">
        <v>54</v>
      </c>
      <c r="AG268" s="22" t="s">
        <v>55</v>
      </c>
      <c r="AH268" s="22">
        <v>1</v>
      </c>
      <c r="AI268" s="22">
        <v>0</v>
      </c>
      <c r="AJ268" s="58"/>
      <c r="AK268" s="58"/>
      <c r="AL268" s="58"/>
      <c r="AM268" s="22" t="s">
        <v>56</v>
      </c>
      <c r="AN268" s="58"/>
      <c r="AO268" s="58"/>
      <c r="AP268" s="113" t="s">
        <v>251</v>
      </c>
      <c r="AQ268" s="58"/>
      <c r="AR268" s="22">
        <v>1</v>
      </c>
      <c r="AS268" s="27" t="s">
        <v>1180</v>
      </c>
      <c r="AT268" s="27" t="s">
        <v>1180</v>
      </c>
      <c r="AU268" s="22" t="s">
        <v>56</v>
      </c>
    </row>
    <row r="269" spans="2:47" ht="51" x14ac:dyDescent="0.25">
      <c r="B269" s="85">
        <v>2022.0734</v>
      </c>
      <c r="C269" s="138" t="s">
        <v>1213</v>
      </c>
      <c r="D269" s="107" t="s">
        <v>1239</v>
      </c>
      <c r="E269" s="139">
        <v>1683913.92</v>
      </c>
      <c r="F269" s="42">
        <f t="shared" si="14"/>
        <v>0</v>
      </c>
      <c r="G269" s="121" t="s">
        <v>250</v>
      </c>
      <c r="H269" s="103" t="s">
        <v>1242</v>
      </c>
      <c r="I269" s="115" t="s">
        <v>1112</v>
      </c>
      <c r="J269" s="22">
        <v>26.2</v>
      </c>
      <c r="K269" s="22" t="s">
        <v>528</v>
      </c>
      <c r="L269" s="22" t="s">
        <v>62</v>
      </c>
      <c r="M269" s="23" t="s">
        <v>1147</v>
      </c>
      <c r="N269" s="118" t="s">
        <v>48</v>
      </c>
      <c r="O269" s="119" t="s">
        <v>49</v>
      </c>
      <c r="P269" s="119" t="s">
        <v>50</v>
      </c>
      <c r="Q269" s="119">
        <v>522</v>
      </c>
      <c r="R269" s="24" t="s">
        <v>51</v>
      </c>
      <c r="S269" s="23" t="s">
        <v>52</v>
      </c>
      <c r="T269" s="120">
        <v>1683913.92</v>
      </c>
      <c r="U269" s="22" t="s">
        <v>113</v>
      </c>
      <c r="V269" s="26" t="s">
        <v>126</v>
      </c>
      <c r="W269" s="22" t="s">
        <v>53</v>
      </c>
      <c r="X269" s="22">
        <v>1</v>
      </c>
      <c r="Y269" s="58"/>
      <c r="Z269" s="58"/>
      <c r="AA269" s="58"/>
      <c r="AB269" s="58"/>
      <c r="AC269" s="58"/>
      <c r="AD269" s="58"/>
      <c r="AE269" s="58"/>
      <c r="AF269" s="22" t="s">
        <v>54</v>
      </c>
      <c r="AG269" s="22" t="s">
        <v>55</v>
      </c>
      <c r="AH269" s="22">
        <v>1</v>
      </c>
      <c r="AI269" s="22">
        <v>0</v>
      </c>
      <c r="AJ269" s="58"/>
      <c r="AK269" s="58"/>
      <c r="AL269" s="58"/>
      <c r="AM269" s="22" t="s">
        <v>56</v>
      </c>
      <c r="AN269" s="22"/>
      <c r="AO269" s="22"/>
      <c r="AP269" s="113" t="s">
        <v>251</v>
      </c>
      <c r="AQ269" s="58"/>
      <c r="AR269" s="22">
        <v>1</v>
      </c>
      <c r="AS269" s="27" t="s">
        <v>1181</v>
      </c>
      <c r="AT269" s="27" t="s">
        <v>1181</v>
      </c>
      <c r="AU269" s="22" t="s">
        <v>56</v>
      </c>
    </row>
    <row r="270" spans="2:47" ht="51" x14ac:dyDescent="0.25">
      <c r="B270" s="85">
        <v>2022.0742</v>
      </c>
      <c r="C270" s="138" t="s">
        <v>1214</v>
      </c>
      <c r="D270" s="107" t="s">
        <v>1240</v>
      </c>
      <c r="E270" s="139">
        <v>1470094.08</v>
      </c>
      <c r="F270" s="42">
        <f t="shared" si="14"/>
        <v>0</v>
      </c>
      <c r="G270" s="121" t="s">
        <v>250</v>
      </c>
      <c r="H270" s="103" t="s">
        <v>1242</v>
      </c>
      <c r="I270" s="115" t="s">
        <v>1113</v>
      </c>
      <c r="J270" s="22">
        <v>26.2</v>
      </c>
      <c r="K270" s="22" t="s">
        <v>528</v>
      </c>
      <c r="L270" s="22" t="s">
        <v>62</v>
      </c>
      <c r="M270" s="23" t="s">
        <v>1148</v>
      </c>
      <c r="N270" s="118" t="s">
        <v>48</v>
      </c>
      <c r="O270" s="119" t="s">
        <v>49</v>
      </c>
      <c r="P270" s="119" t="s">
        <v>50</v>
      </c>
      <c r="Q270" s="119">
        <v>37</v>
      </c>
      <c r="R270" s="24" t="s">
        <v>51</v>
      </c>
      <c r="S270" s="23" t="s">
        <v>52</v>
      </c>
      <c r="T270" s="120">
        <v>1470094.08</v>
      </c>
      <c r="U270" s="22" t="s">
        <v>111</v>
      </c>
      <c r="V270" s="26" t="s">
        <v>122</v>
      </c>
      <c r="W270" s="22" t="s">
        <v>53</v>
      </c>
      <c r="X270" s="22">
        <v>1</v>
      </c>
      <c r="Y270" s="58"/>
      <c r="Z270" s="58"/>
      <c r="AA270" s="58"/>
      <c r="AB270" s="58"/>
      <c r="AC270" s="58"/>
      <c r="AD270" s="58"/>
      <c r="AE270" s="58"/>
      <c r="AF270" s="22" t="s">
        <v>54</v>
      </c>
      <c r="AG270" s="22" t="s">
        <v>55</v>
      </c>
      <c r="AH270" s="22">
        <v>1</v>
      </c>
      <c r="AI270" s="22">
        <v>0</v>
      </c>
      <c r="AJ270" s="58"/>
      <c r="AK270" s="58"/>
      <c r="AL270" s="58"/>
      <c r="AM270" s="22" t="s">
        <v>56</v>
      </c>
      <c r="AN270" s="58"/>
      <c r="AO270" s="58"/>
      <c r="AP270" s="113" t="s">
        <v>251</v>
      </c>
      <c r="AQ270" s="58"/>
      <c r="AR270" s="22">
        <v>1</v>
      </c>
      <c r="AS270" s="27" t="s">
        <v>1182</v>
      </c>
      <c r="AT270" s="27" t="s">
        <v>1182</v>
      </c>
      <c r="AU270" s="22" t="s">
        <v>56</v>
      </c>
    </row>
    <row r="271" spans="2:47" ht="76.5" x14ac:dyDescent="0.25">
      <c r="B271" s="85">
        <v>2022.0744999999999</v>
      </c>
      <c r="C271" s="138" t="s">
        <v>1215</v>
      </c>
      <c r="D271" s="107" t="s">
        <v>1241</v>
      </c>
      <c r="E271" s="139">
        <v>2069848</v>
      </c>
      <c r="F271" s="42">
        <f t="shared" si="14"/>
        <v>0</v>
      </c>
      <c r="G271" s="121" t="s">
        <v>250</v>
      </c>
      <c r="H271" s="103" t="s">
        <v>1242</v>
      </c>
      <c r="I271" s="115" t="s">
        <v>1114</v>
      </c>
      <c r="J271" s="22" t="s">
        <v>76</v>
      </c>
      <c r="K271" s="22" t="s">
        <v>91</v>
      </c>
      <c r="L271" s="22" t="s">
        <v>58</v>
      </c>
      <c r="M271" s="23" t="s">
        <v>1149</v>
      </c>
      <c r="N271" s="118" t="s">
        <v>48</v>
      </c>
      <c r="O271" s="119" t="s">
        <v>49</v>
      </c>
      <c r="P271" s="119" t="s">
        <v>50</v>
      </c>
      <c r="Q271" s="119">
        <v>12</v>
      </c>
      <c r="R271" s="24" t="s">
        <v>51</v>
      </c>
      <c r="S271" s="23" t="s">
        <v>52</v>
      </c>
      <c r="T271" s="120">
        <v>2069848</v>
      </c>
      <c r="U271" s="22" t="s">
        <v>111</v>
      </c>
      <c r="V271" s="26" t="s">
        <v>112</v>
      </c>
      <c r="W271" s="22" t="s">
        <v>53</v>
      </c>
      <c r="X271" s="22">
        <v>1</v>
      </c>
      <c r="Y271" s="58"/>
      <c r="Z271" s="58"/>
      <c r="AA271" s="58"/>
      <c r="AB271" s="58"/>
      <c r="AC271" s="58"/>
      <c r="AD271" s="58"/>
      <c r="AE271" s="58"/>
      <c r="AF271" s="22" t="s">
        <v>54</v>
      </c>
      <c r="AG271" s="22" t="s">
        <v>55</v>
      </c>
      <c r="AH271" s="22">
        <v>1</v>
      </c>
      <c r="AI271" s="22">
        <v>0</v>
      </c>
      <c r="AJ271" s="58"/>
      <c r="AK271" s="58"/>
      <c r="AL271" s="58"/>
      <c r="AM271" s="22" t="s">
        <v>56</v>
      </c>
      <c r="AN271" s="58"/>
      <c r="AO271" s="58"/>
      <c r="AP271" s="113" t="s">
        <v>251</v>
      </c>
      <c r="AQ271" s="58"/>
      <c r="AR271" s="22">
        <v>1</v>
      </c>
      <c r="AS271" s="27" t="s">
        <v>1183</v>
      </c>
      <c r="AT271" s="27" t="s">
        <v>1183</v>
      </c>
      <c r="AU271" s="22" t="s">
        <v>56</v>
      </c>
    </row>
    <row r="272" spans="2:47" ht="38.25" x14ac:dyDescent="0.25">
      <c r="B272" s="85">
        <v>2022.0746999999999</v>
      </c>
      <c r="C272" s="138" t="s">
        <v>1216</v>
      </c>
      <c r="D272" s="107" t="s">
        <v>1150</v>
      </c>
      <c r="E272" s="139">
        <v>3843769.27</v>
      </c>
      <c r="F272" s="42">
        <f t="shared" si="14"/>
        <v>0</v>
      </c>
      <c r="G272" s="121" t="s">
        <v>250</v>
      </c>
      <c r="H272" s="103" t="s">
        <v>1242</v>
      </c>
      <c r="I272" s="115" t="s">
        <v>1115</v>
      </c>
      <c r="J272" s="22">
        <v>26.2</v>
      </c>
      <c r="K272" s="22" t="s">
        <v>528</v>
      </c>
      <c r="L272" s="22" t="s">
        <v>62</v>
      </c>
      <c r="M272" s="23" t="s">
        <v>1150</v>
      </c>
      <c r="N272" s="118" t="s">
        <v>48</v>
      </c>
      <c r="O272" s="119" t="s">
        <v>49</v>
      </c>
      <c r="P272" s="119" t="s">
        <v>50</v>
      </c>
      <c r="Q272" s="119">
        <v>555</v>
      </c>
      <c r="R272" s="24" t="s">
        <v>51</v>
      </c>
      <c r="S272" s="23" t="s">
        <v>52</v>
      </c>
      <c r="T272" s="120">
        <v>3843769.27</v>
      </c>
      <c r="U272" s="22" t="s">
        <v>111</v>
      </c>
      <c r="V272" s="26" t="s">
        <v>122</v>
      </c>
      <c r="W272" s="22" t="s">
        <v>53</v>
      </c>
      <c r="X272" s="22">
        <v>1</v>
      </c>
      <c r="Y272" s="58"/>
      <c r="Z272" s="58"/>
      <c r="AA272" s="58"/>
      <c r="AB272" s="58"/>
      <c r="AC272" s="58"/>
      <c r="AD272" s="58"/>
      <c r="AE272" s="58"/>
      <c r="AF272" s="22" t="s">
        <v>54</v>
      </c>
      <c r="AG272" s="22" t="s">
        <v>55</v>
      </c>
      <c r="AH272" s="22">
        <v>1</v>
      </c>
      <c r="AI272" s="22">
        <v>0</v>
      </c>
      <c r="AJ272" s="58"/>
      <c r="AK272" s="58"/>
      <c r="AL272" s="58"/>
      <c r="AM272" s="22" t="s">
        <v>56</v>
      </c>
      <c r="AN272" s="58"/>
      <c r="AO272" s="58"/>
      <c r="AP272" s="113" t="s">
        <v>251</v>
      </c>
      <c r="AQ272" s="58"/>
      <c r="AR272" s="22">
        <v>1</v>
      </c>
      <c r="AS272" s="27" t="s">
        <v>1184</v>
      </c>
      <c r="AT272" s="27" t="s">
        <v>1184</v>
      </c>
      <c r="AU272" s="22" t="s">
        <v>56</v>
      </c>
    </row>
    <row r="273" spans="2:47" ht="38.25" x14ac:dyDescent="0.25">
      <c r="B273" s="85">
        <v>2022.075</v>
      </c>
      <c r="C273" s="138" t="s">
        <v>1217</v>
      </c>
      <c r="D273" s="107" t="s">
        <v>1151</v>
      </c>
      <c r="E273" s="139">
        <v>714242.88</v>
      </c>
      <c r="F273" s="42">
        <f t="shared" si="14"/>
        <v>0</v>
      </c>
      <c r="G273" s="121" t="s">
        <v>250</v>
      </c>
      <c r="H273" s="103" t="s">
        <v>1242</v>
      </c>
      <c r="I273" s="115" t="s">
        <v>1116</v>
      </c>
      <c r="J273" s="22">
        <v>26.2</v>
      </c>
      <c r="K273" s="22" t="s">
        <v>78</v>
      </c>
      <c r="L273" s="22" t="s">
        <v>62</v>
      </c>
      <c r="M273" s="23" t="s">
        <v>1151</v>
      </c>
      <c r="N273" s="118" t="s">
        <v>48</v>
      </c>
      <c r="O273" s="119" t="s">
        <v>49</v>
      </c>
      <c r="P273" s="119" t="s">
        <v>50</v>
      </c>
      <c r="Q273" s="119">
        <v>145</v>
      </c>
      <c r="R273" s="24" t="s">
        <v>51</v>
      </c>
      <c r="S273" s="23" t="s">
        <v>52</v>
      </c>
      <c r="T273" s="120">
        <v>714242.88</v>
      </c>
      <c r="U273" s="22" t="s">
        <v>111</v>
      </c>
      <c r="V273" s="26" t="s">
        <v>122</v>
      </c>
      <c r="W273" s="22" t="s">
        <v>53</v>
      </c>
      <c r="X273" s="22">
        <v>1</v>
      </c>
      <c r="Y273" s="58"/>
      <c r="Z273" s="58"/>
      <c r="AA273" s="58"/>
      <c r="AB273" s="58"/>
      <c r="AC273" s="58"/>
      <c r="AD273" s="58"/>
      <c r="AE273" s="58"/>
      <c r="AF273" s="22" t="s">
        <v>54</v>
      </c>
      <c r="AG273" s="22" t="s">
        <v>55</v>
      </c>
      <c r="AH273" s="22">
        <v>1</v>
      </c>
      <c r="AI273" s="22">
        <v>0</v>
      </c>
      <c r="AJ273" s="58"/>
      <c r="AK273" s="58"/>
      <c r="AL273" s="58"/>
      <c r="AM273" s="22" t="s">
        <v>56</v>
      </c>
      <c r="AN273" s="58"/>
      <c r="AO273" s="58"/>
      <c r="AP273" s="113" t="s">
        <v>251</v>
      </c>
      <c r="AQ273" s="58"/>
      <c r="AR273" s="22">
        <v>1</v>
      </c>
      <c r="AS273" s="27" t="s">
        <v>1185</v>
      </c>
      <c r="AT273" s="27" t="s">
        <v>1185</v>
      </c>
      <c r="AU273" s="22" t="s">
        <v>56</v>
      </c>
    </row>
    <row r="274" spans="2:47" ht="38.25" x14ac:dyDescent="0.25">
      <c r="B274" s="85">
        <v>2022.0757000000001</v>
      </c>
      <c r="C274" s="138" t="s">
        <v>1218</v>
      </c>
      <c r="D274" s="107" t="s">
        <v>1152</v>
      </c>
      <c r="E274" s="139">
        <v>503663.75</v>
      </c>
      <c r="F274" s="42">
        <f t="shared" ref="F274:F294" si="15">E274-T274</f>
        <v>0</v>
      </c>
      <c r="G274" s="121" t="s">
        <v>250</v>
      </c>
      <c r="H274" s="103" t="s">
        <v>1242</v>
      </c>
      <c r="I274" s="115" t="s">
        <v>1117</v>
      </c>
      <c r="J274" s="22" t="s">
        <v>1100</v>
      </c>
      <c r="K274" s="22" t="s">
        <v>1118</v>
      </c>
      <c r="L274" s="22" t="s">
        <v>62</v>
      </c>
      <c r="M274" s="23" t="s">
        <v>1152</v>
      </c>
      <c r="N274" s="118" t="s">
        <v>48</v>
      </c>
      <c r="O274" s="119" t="s">
        <v>49</v>
      </c>
      <c r="P274" s="119" t="s">
        <v>50</v>
      </c>
      <c r="Q274" s="119">
        <v>241</v>
      </c>
      <c r="R274" s="24" t="s">
        <v>51</v>
      </c>
      <c r="S274" s="23" t="s">
        <v>52</v>
      </c>
      <c r="T274" s="120">
        <v>503663.75</v>
      </c>
      <c r="U274" s="22" t="s">
        <v>111</v>
      </c>
      <c r="V274" s="26" t="s">
        <v>130</v>
      </c>
      <c r="W274" s="22" t="s">
        <v>53</v>
      </c>
      <c r="X274" s="22">
        <v>1</v>
      </c>
      <c r="Y274" s="58"/>
      <c r="Z274" s="58"/>
      <c r="AA274" s="58"/>
      <c r="AB274" s="58"/>
      <c r="AC274" s="58"/>
      <c r="AD274" s="58"/>
      <c r="AE274" s="58"/>
      <c r="AF274" s="22" t="s">
        <v>54</v>
      </c>
      <c r="AG274" s="22" t="s">
        <v>55</v>
      </c>
      <c r="AH274" s="22">
        <v>1</v>
      </c>
      <c r="AI274" s="22">
        <v>0</v>
      </c>
      <c r="AJ274" s="58"/>
      <c r="AK274" s="58"/>
      <c r="AL274" s="58"/>
      <c r="AM274" s="22" t="s">
        <v>56</v>
      </c>
      <c r="AN274" s="58"/>
      <c r="AO274" s="58"/>
      <c r="AP274" s="113" t="s">
        <v>251</v>
      </c>
      <c r="AQ274" s="58"/>
      <c r="AR274" s="22">
        <v>1</v>
      </c>
      <c r="AS274" s="27" t="s">
        <v>1186</v>
      </c>
      <c r="AT274" s="27" t="s">
        <v>1186</v>
      </c>
      <c r="AU274" s="22" t="s">
        <v>56</v>
      </c>
    </row>
    <row r="275" spans="2:47" ht="38.25" x14ac:dyDescent="0.25">
      <c r="B275" s="85">
        <v>2022.0769</v>
      </c>
      <c r="C275" s="138" t="s">
        <v>1220</v>
      </c>
      <c r="D275" s="107" t="s">
        <v>1155</v>
      </c>
      <c r="E275" s="139">
        <v>1189980</v>
      </c>
      <c r="F275" s="42">
        <f t="shared" si="15"/>
        <v>0</v>
      </c>
      <c r="G275" s="121" t="s">
        <v>250</v>
      </c>
      <c r="H275" s="103" t="s">
        <v>1242</v>
      </c>
      <c r="I275" s="115" t="s">
        <v>1119</v>
      </c>
      <c r="J275" s="22">
        <v>26.4</v>
      </c>
      <c r="K275" s="22" t="s">
        <v>989</v>
      </c>
      <c r="L275" s="22" t="s">
        <v>62</v>
      </c>
      <c r="M275" s="23" t="s">
        <v>1155</v>
      </c>
      <c r="N275" s="118" t="s">
        <v>48</v>
      </c>
      <c r="O275" s="119" t="s">
        <v>418</v>
      </c>
      <c r="P275" s="119" t="s">
        <v>419</v>
      </c>
      <c r="Q275" s="119">
        <v>2</v>
      </c>
      <c r="R275" s="24" t="s">
        <v>51</v>
      </c>
      <c r="S275" s="23" t="s">
        <v>52</v>
      </c>
      <c r="T275" s="120">
        <v>1189980</v>
      </c>
      <c r="U275" s="22" t="s">
        <v>111</v>
      </c>
      <c r="V275" s="26" t="s">
        <v>114</v>
      </c>
      <c r="W275" s="22" t="s">
        <v>53</v>
      </c>
      <c r="X275" s="22">
        <v>1</v>
      </c>
      <c r="Y275" s="58"/>
      <c r="Z275" s="58"/>
      <c r="AA275" s="58"/>
      <c r="AB275" s="58"/>
      <c r="AC275" s="58"/>
      <c r="AD275" s="58"/>
      <c r="AE275" s="58"/>
      <c r="AF275" s="22" t="s">
        <v>54</v>
      </c>
      <c r="AG275" s="22" t="s">
        <v>55</v>
      </c>
      <c r="AH275" s="22">
        <v>1</v>
      </c>
      <c r="AI275" s="22">
        <v>0</v>
      </c>
      <c r="AJ275" s="58"/>
      <c r="AK275" s="58"/>
      <c r="AL275" s="58"/>
      <c r="AM275" s="22" t="s">
        <v>56</v>
      </c>
      <c r="AN275" s="58"/>
      <c r="AO275" s="58"/>
      <c r="AP275" s="113" t="s">
        <v>251</v>
      </c>
      <c r="AQ275" s="58"/>
      <c r="AR275" s="22">
        <v>0</v>
      </c>
      <c r="AS275" s="27"/>
      <c r="AT275" s="27"/>
      <c r="AU275" s="22" t="s">
        <v>56</v>
      </c>
    </row>
    <row r="276" spans="2:47" ht="38.25" x14ac:dyDescent="0.25">
      <c r="B276" s="85">
        <v>2022.077</v>
      </c>
      <c r="C276" s="138" t="s">
        <v>1221</v>
      </c>
      <c r="D276" s="107" t="s">
        <v>1156</v>
      </c>
      <c r="E276" s="139">
        <v>23155299.600000001</v>
      </c>
      <c r="F276" s="42">
        <f t="shared" si="15"/>
        <v>0</v>
      </c>
      <c r="G276" s="121" t="s">
        <v>250</v>
      </c>
      <c r="H276" s="103" t="s">
        <v>1242</v>
      </c>
      <c r="I276" s="115" t="s">
        <v>1120</v>
      </c>
      <c r="J276" s="22">
        <v>43.29</v>
      </c>
      <c r="K276" s="22" t="s">
        <v>70</v>
      </c>
      <c r="L276" s="22" t="s">
        <v>47</v>
      </c>
      <c r="M276" s="23" t="s">
        <v>1156</v>
      </c>
      <c r="N276" s="118" t="s">
        <v>48</v>
      </c>
      <c r="O276" s="119" t="s">
        <v>49</v>
      </c>
      <c r="P276" s="119" t="s">
        <v>50</v>
      </c>
      <c r="Q276" s="119">
        <v>7</v>
      </c>
      <c r="R276" s="24" t="s">
        <v>51</v>
      </c>
      <c r="S276" s="23" t="s">
        <v>52</v>
      </c>
      <c r="T276" s="120">
        <v>23155299.600000001</v>
      </c>
      <c r="U276" s="22" t="s">
        <v>111</v>
      </c>
      <c r="V276" s="26" t="s">
        <v>131</v>
      </c>
      <c r="W276" s="22" t="s">
        <v>53</v>
      </c>
      <c r="X276" s="22">
        <v>1</v>
      </c>
      <c r="Y276" s="58"/>
      <c r="Z276" s="58"/>
      <c r="AA276" s="58"/>
      <c r="AB276" s="58"/>
      <c r="AC276" s="58"/>
      <c r="AD276" s="58"/>
      <c r="AE276" s="58"/>
      <c r="AF276" s="22" t="s">
        <v>54</v>
      </c>
      <c r="AG276" s="22" t="s">
        <v>55</v>
      </c>
      <c r="AH276" s="22">
        <v>1</v>
      </c>
      <c r="AI276" s="22">
        <v>0</v>
      </c>
      <c r="AJ276" s="58"/>
      <c r="AK276" s="58"/>
      <c r="AL276" s="58"/>
      <c r="AM276" s="22" t="s">
        <v>56</v>
      </c>
      <c r="AN276" s="58"/>
      <c r="AO276" s="58"/>
      <c r="AP276" s="113" t="s">
        <v>251</v>
      </c>
      <c r="AQ276" s="58"/>
      <c r="AR276" s="22">
        <v>1</v>
      </c>
      <c r="AS276" s="27" t="s">
        <v>1187</v>
      </c>
      <c r="AT276" s="27" t="s">
        <v>1187</v>
      </c>
      <c r="AU276" s="22" t="s">
        <v>56</v>
      </c>
    </row>
    <row r="277" spans="2:47" ht="76.5" x14ac:dyDescent="0.25">
      <c r="B277" s="140" t="s">
        <v>1261</v>
      </c>
      <c r="C277" s="43">
        <v>7000025266</v>
      </c>
      <c r="D277" s="141" t="s">
        <v>1244</v>
      </c>
      <c r="E277" s="142">
        <v>2368068.85</v>
      </c>
      <c r="F277" s="42">
        <f t="shared" si="15"/>
        <v>0</v>
      </c>
      <c r="G277" s="145"/>
      <c r="H277" s="143" t="s">
        <v>327</v>
      </c>
      <c r="I277" s="115">
        <v>1091</v>
      </c>
      <c r="J277" s="22" t="s">
        <v>67</v>
      </c>
      <c r="K277" s="22" t="s">
        <v>1243</v>
      </c>
      <c r="L277" s="22" t="s">
        <v>47</v>
      </c>
      <c r="M277" s="23" t="s">
        <v>1244</v>
      </c>
      <c r="N277" s="118" t="s">
        <v>48</v>
      </c>
      <c r="O277" s="119" t="s">
        <v>49</v>
      </c>
      <c r="P277" s="119" t="s">
        <v>50</v>
      </c>
      <c r="Q277" s="119" t="s">
        <v>57</v>
      </c>
      <c r="R277" s="24" t="s">
        <v>51</v>
      </c>
      <c r="S277" s="23" t="s">
        <v>52</v>
      </c>
      <c r="T277" s="120">
        <v>2368068.85</v>
      </c>
      <c r="U277" s="22" t="s">
        <v>111</v>
      </c>
      <c r="V277" s="26" t="s">
        <v>114</v>
      </c>
      <c r="W277" s="22" t="s">
        <v>240</v>
      </c>
      <c r="X277" s="22" t="s">
        <v>57</v>
      </c>
      <c r="Y277" s="58"/>
      <c r="Z277" s="58"/>
      <c r="AA277" s="58"/>
      <c r="AB277" s="58"/>
      <c r="AC277" s="58"/>
      <c r="AD277" s="58"/>
      <c r="AE277" s="58"/>
      <c r="AF277" s="22" t="s">
        <v>253</v>
      </c>
      <c r="AG277" s="22" t="s">
        <v>55</v>
      </c>
      <c r="AH277" s="22">
        <v>1</v>
      </c>
      <c r="AI277" s="22">
        <v>0</v>
      </c>
      <c r="AJ277" s="58"/>
      <c r="AK277" s="58"/>
      <c r="AL277" s="58"/>
      <c r="AM277" s="22" t="s">
        <v>56</v>
      </c>
      <c r="AN277" s="58"/>
      <c r="AO277" s="58"/>
      <c r="AP277" s="113" t="s">
        <v>251</v>
      </c>
      <c r="AQ277" s="58"/>
      <c r="AR277" s="22">
        <v>0</v>
      </c>
      <c r="AS277" s="27"/>
      <c r="AT277" s="27"/>
      <c r="AU277" s="22" t="s">
        <v>56</v>
      </c>
    </row>
    <row r="278" spans="2:47" ht="89.25" x14ac:dyDescent="0.25">
      <c r="B278" s="140" t="s">
        <v>1262</v>
      </c>
      <c r="C278" s="43">
        <v>7000025268</v>
      </c>
      <c r="D278" s="141" t="s">
        <v>1276</v>
      </c>
      <c r="E278" s="142">
        <v>12267008.1</v>
      </c>
      <c r="F278" s="42">
        <f t="shared" si="15"/>
        <v>0</v>
      </c>
      <c r="G278" s="145"/>
      <c r="H278" s="143" t="s">
        <v>327</v>
      </c>
      <c r="I278" s="115">
        <v>1092</v>
      </c>
      <c r="J278" s="22" t="s">
        <v>67</v>
      </c>
      <c r="K278" s="22" t="s">
        <v>1243</v>
      </c>
      <c r="L278" s="22" t="s">
        <v>47</v>
      </c>
      <c r="M278" s="23" t="s">
        <v>1245</v>
      </c>
      <c r="N278" s="118" t="s">
        <v>48</v>
      </c>
      <c r="O278" s="119" t="s">
        <v>49</v>
      </c>
      <c r="P278" s="119" t="s">
        <v>50</v>
      </c>
      <c r="Q278" s="119" t="s">
        <v>57</v>
      </c>
      <c r="R278" s="24" t="s">
        <v>51</v>
      </c>
      <c r="S278" s="23" t="s">
        <v>52</v>
      </c>
      <c r="T278" s="120">
        <v>12267008.1</v>
      </c>
      <c r="U278" s="22" t="s">
        <v>111</v>
      </c>
      <c r="V278" s="26" t="s">
        <v>114</v>
      </c>
      <c r="W278" s="22" t="s">
        <v>240</v>
      </c>
      <c r="X278" s="22" t="s">
        <v>57</v>
      </c>
      <c r="Y278" s="58"/>
      <c r="Z278" s="58"/>
      <c r="AA278" s="58"/>
      <c r="AB278" s="58"/>
      <c r="AC278" s="58"/>
      <c r="AD278" s="58"/>
      <c r="AE278" s="58"/>
      <c r="AF278" s="22" t="s">
        <v>253</v>
      </c>
      <c r="AG278" s="22" t="s">
        <v>55</v>
      </c>
      <c r="AH278" s="22">
        <v>1</v>
      </c>
      <c r="AI278" s="22">
        <v>0</v>
      </c>
      <c r="AJ278" s="58"/>
      <c r="AK278" s="58"/>
      <c r="AL278" s="58"/>
      <c r="AM278" s="22" t="s">
        <v>56</v>
      </c>
      <c r="AN278" s="58"/>
      <c r="AO278" s="58"/>
      <c r="AP278" s="113" t="s">
        <v>251</v>
      </c>
      <c r="AQ278" s="58"/>
      <c r="AR278" s="22">
        <v>0</v>
      </c>
      <c r="AS278" s="27"/>
      <c r="AT278" s="27"/>
      <c r="AU278" s="22" t="s">
        <v>56</v>
      </c>
    </row>
    <row r="279" spans="2:47" ht="102" x14ac:dyDescent="0.25">
      <c r="B279" s="140" t="s">
        <v>1263</v>
      </c>
      <c r="C279" s="43">
        <v>7000025277</v>
      </c>
      <c r="D279" s="141" t="s">
        <v>1277</v>
      </c>
      <c r="E279" s="142">
        <v>33042590.739999998</v>
      </c>
      <c r="F279" s="42">
        <f t="shared" si="15"/>
        <v>0</v>
      </c>
      <c r="G279" s="145"/>
      <c r="H279" s="143" t="s">
        <v>327</v>
      </c>
      <c r="I279" s="115">
        <v>1093</v>
      </c>
      <c r="J279" s="22" t="s">
        <v>67</v>
      </c>
      <c r="K279" s="22" t="s">
        <v>1243</v>
      </c>
      <c r="L279" s="22" t="s">
        <v>47</v>
      </c>
      <c r="M279" s="23" t="s">
        <v>1246</v>
      </c>
      <c r="N279" s="118" t="s">
        <v>48</v>
      </c>
      <c r="O279" s="119" t="s">
        <v>49</v>
      </c>
      <c r="P279" s="119" t="s">
        <v>50</v>
      </c>
      <c r="Q279" s="119" t="s">
        <v>57</v>
      </c>
      <c r="R279" s="24" t="s">
        <v>51</v>
      </c>
      <c r="S279" s="23" t="s">
        <v>52</v>
      </c>
      <c r="T279" s="120">
        <v>33042590.739999998</v>
      </c>
      <c r="U279" s="22" t="s">
        <v>111</v>
      </c>
      <c r="V279" s="26" t="s">
        <v>114</v>
      </c>
      <c r="W279" s="22" t="s">
        <v>240</v>
      </c>
      <c r="X279" s="22" t="s">
        <v>57</v>
      </c>
      <c r="Y279" s="58"/>
      <c r="Z279" s="58"/>
      <c r="AA279" s="58"/>
      <c r="AB279" s="58"/>
      <c r="AC279" s="58"/>
      <c r="AD279" s="58"/>
      <c r="AE279" s="58"/>
      <c r="AF279" s="22" t="s">
        <v>253</v>
      </c>
      <c r="AG279" s="22" t="s">
        <v>55</v>
      </c>
      <c r="AH279" s="22">
        <v>1</v>
      </c>
      <c r="AI279" s="22">
        <v>0</v>
      </c>
      <c r="AJ279" s="58"/>
      <c r="AK279" s="58"/>
      <c r="AL279" s="58"/>
      <c r="AM279" s="22" t="s">
        <v>56</v>
      </c>
      <c r="AN279" s="58"/>
      <c r="AO279" s="58"/>
      <c r="AP279" s="113" t="s">
        <v>251</v>
      </c>
      <c r="AQ279" s="58"/>
      <c r="AR279" s="22">
        <v>0</v>
      </c>
      <c r="AS279" s="27"/>
      <c r="AT279" s="27"/>
      <c r="AU279" s="22" t="s">
        <v>56</v>
      </c>
    </row>
    <row r="280" spans="2:47" ht="51" x14ac:dyDescent="0.25">
      <c r="B280" s="140" t="s">
        <v>1264</v>
      </c>
      <c r="C280" s="43">
        <v>7000027038</v>
      </c>
      <c r="D280" s="141" t="s">
        <v>728</v>
      </c>
      <c r="E280" s="142">
        <v>50000000</v>
      </c>
      <c r="F280" s="42">
        <f t="shared" si="15"/>
        <v>0</v>
      </c>
      <c r="G280" s="145"/>
      <c r="H280" s="143" t="s">
        <v>327</v>
      </c>
      <c r="I280" s="115">
        <v>1095</v>
      </c>
      <c r="J280" s="22" t="s">
        <v>67</v>
      </c>
      <c r="K280" s="22" t="s">
        <v>1243</v>
      </c>
      <c r="L280" s="22" t="s">
        <v>47</v>
      </c>
      <c r="M280" s="23" t="s">
        <v>728</v>
      </c>
      <c r="N280" s="118" t="s">
        <v>48</v>
      </c>
      <c r="O280" s="119" t="s">
        <v>49</v>
      </c>
      <c r="P280" s="119" t="s">
        <v>50</v>
      </c>
      <c r="Q280" s="119" t="s">
        <v>57</v>
      </c>
      <c r="R280" s="24" t="s">
        <v>51</v>
      </c>
      <c r="S280" s="23" t="s">
        <v>52</v>
      </c>
      <c r="T280" s="120">
        <v>50000000</v>
      </c>
      <c r="U280" s="22" t="s">
        <v>111</v>
      </c>
      <c r="V280" s="26" t="s">
        <v>112</v>
      </c>
      <c r="W280" s="22" t="s">
        <v>240</v>
      </c>
      <c r="X280" s="22" t="s">
        <v>57</v>
      </c>
      <c r="Y280" s="58"/>
      <c r="Z280" s="58"/>
      <c r="AA280" s="58"/>
      <c r="AB280" s="58"/>
      <c r="AC280" s="58"/>
      <c r="AD280" s="58"/>
      <c r="AE280" s="58"/>
      <c r="AF280" s="22" t="s">
        <v>253</v>
      </c>
      <c r="AG280" s="22" t="s">
        <v>55</v>
      </c>
      <c r="AH280" s="22">
        <v>1</v>
      </c>
      <c r="AI280" s="22">
        <v>0</v>
      </c>
      <c r="AJ280" s="58"/>
      <c r="AK280" s="58"/>
      <c r="AL280" s="58"/>
      <c r="AM280" s="22" t="s">
        <v>56</v>
      </c>
      <c r="AN280" s="58"/>
      <c r="AO280" s="58"/>
      <c r="AP280" s="113" t="s">
        <v>251</v>
      </c>
      <c r="AQ280" s="58"/>
      <c r="AR280" s="22">
        <v>1</v>
      </c>
      <c r="AS280" s="27" t="s">
        <v>1046</v>
      </c>
      <c r="AT280" s="27" t="s">
        <v>1046</v>
      </c>
      <c r="AU280" s="22" t="s">
        <v>56</v>
      </c>
    </row>
    <row r="281" spans="2:47" ht="51" x14ac:dyDescent="0.25">
      <c r="B281" s="140" t="s">
        <v>1265</v>
      </c>
      <c r="C281" s="43">
        <v>7000027292</v>
      </c>
      <c r="D281" s="141" t="s">
        <v>1247</v>
      </c>
      <c r="E281" s="142">
        <v>50000000</v>
      </c>
      <c r="F281" s="42">
        <f t="shared" si="15"/>
        <v>0</v>
      </c>
      <c r="G281" s="145"/>
      <c r="H281" s="143" t="s">
        <v>327</v>
      </c>
      <c r="I281" s="115">
        <v>1097</v>
      </c>
      <c r="J281" s="22" t="s">
        <v>67</v>
      </c>
      <c r="K281" s="22" t="s">
        <v>1243</v>
      </c>
      <c r="L281" s="22" t="s">
        <v>47</v>
      </c>
      <c r="M281" s="23" t="s">
        <v>1247</v>
      </c>
      <c r="N281" s="118" t="s">
        <v>48</v>
      </c>
      <c r="O281" s="119" t="s">
        <v>49</v>
      </c>
      <c r="P281" s="119" t="s">
        <v>50</v>
      </c>
      <c r="Q281" s="119" t="s">
        <v>57</v>
      </c>
      <c r="R281" s="24" t="s">
        <v>51</v>
      </c>
      <c r="S281" s="23" t="s">
        <v>52</v>
      </c>
      <c r="T281" s="120">
        <v>50000000</v>
      </c>
      <c r="U281" s="22" t="s">
        <v>111</v>
      </c>
      <c r="V281" s="26" t="s">
        <v>112</v>
      </c>
      <c r="W281" s="22" t="s">
        <v>53</v>
      </c>
      <c r="X281" s="22" t="s">
        <v>57</v>
      </c>
      <c r="Y281" s="58"/>
      <c r="Z281" s="58"/>
      <c r="AA281" s="58"/>
      <c r="AB281" s="58"/>
      <c r="AC281" s="58"/>
      <c r="AD281" s="58"/>
      <c r="AE281" s="58"/>
      <c r="AF281" s="22" t="s">
        <v>54</v>
      </c>
      <c r="AG281" s="22" t="s">
        <v>55</v>
      </c>
      <c r="AH281" s="22">
        <v>1</v>
      </c>
      <c r="AI281" s="22">
        <v>0</v>
      </c>
      <c r="AJ281" s="58"/>
      <c r="AK281" s="58"/>
      <c r="AL281" s="58"/>
      <c r="AM281" s="22" t="s">
        <v>56</v>
      </c>
      <c r="AN281" s="58"/>
      <c r="AO281" s="58"/>
      <c r="AP281" s="113" t="s">
        <v>251</v>
      </c>
      <c r="AQ281" s="58"/>
      <c r="AR281" s="22">
        <v>1</v>
      </c>
      <c r="AS281" s="27" t="s">
        <v>1046</v>
      </c>
      <c r="AT281" s="27" t="s">
        <v>1046</v>
      </c>
      <c r="AU281" s="22" t="s">
        <v>56</v>
      </c>
    </row>
    <row r="282" spans="2:47" ht="63.75" x14ac:dyDescent="0.25">
      <c r="B282" s="140" t="s">
        <v>1266</v>
      </c>
      <c r="C282" s="43">
        <v>7000027294</v>
      </c>
      <c r="D282" s="141" t="s">
        <v>1248</v>
      </c>
      <c r="E282" s="142">
        <v>50000000</v>
      </c>
      <c r="F282" s="42">
        <f t="shared" si="15"/>
        <v>0</v>
      </c>
      <c r="G282" s="145"/>
      <c r="H282" s="143" t="s">
        <v>327</v>
      </c>
      <c r="I282" s="115">
        <v>1098</v>
      </c>
      <c r="J282" s="22" t="s">
        <v>67</v>
      </c>
      <c r="K282" s="22" t="s">
        <v>1243</v>
      </c>
      <c r="L282" s="22" t="s">
        <v>47</v>
      </c>
      <c r="M282" s="23" t="s">
        <v>1248</v>
      </c>
      <c r="N282" s="118" t="s">
        <v>48</v>
      </c>
      <c r="O282" s="119" t="s">
        <v>49</v>
      </c>
      <c r="P282" s="119" t="s">
        <v>50</v>
      </c>
      <c r="Q282" s="119" t="s">
        <v>57</v>
      </c>
      <c r="R282" s="24" t="s">
        <v>51</v>
      </c>
      <c r="S282" s="23" t="s">
        <v>52</v>
      </c>
      <c r="T282" s="120">
        <v>50000000</v>
      </c>
      <c r="U282" s="22" t="s">
        <v>111</v>
      </c>
      <c r="V282" s="26" t="s">
        <v>112</v>
      </c>
      <c r="W282" s="22" t="s">
        <v>53</v>
      </c>
      <c r="X282" s="22" t="s">
        <v>57</v>
      </c>
      <c r="Y282" s="58"/>
      <c r="Z282" s="58"/>
      <c r="AA282" s="58"/>
      <c r="AB282" s="58"/>
      <c r="AC282" s="58"/>
      <c r="AD282" s="58"/>
      <c r="AE282" s="58"/>
      <c r="AF282" s="22" t="s">
        <v>54</v>
      </c>
      <c r="AG282" s="22" t="s">
        <v>55</v>
      </c>
      <c r="AH282" s="22">
        <v>1</v>
      </c>
      <c r="AI282" s="22">
        <v>0</v>
      </c>
      <c r="AJ282" s="58"/>
      <c r="AK282" s="58"/>
      <c r="AL282" s="58"/>
      <c r="AM282" s="22" t="s">
        <v>56</v>
      </c>
      <c r="AN282" s="58"/>
      <c r="AO282" s="58"/>
      <c r="AP282" s="113" t="s">
        <v>251</v>
      </c>
      <c r="AQ282" s="58"/>
      <c r="AR282" s="22">
        <v>1</v>
      </c>
      <c r="AS282" s="27" t="s">
        <v>1258</v>
      </c>
      <c r="AT282" s="27" t="s">
        <v>1258</v>
      </c>
      <c r="AU282" s="22" t="s">
        <v>56</v>
      </c>
    </row>
    <row r="283" spans="2:47" ht="51" x14ac:dyDescent="0.25">
      <c r="B283" s="140" t="s">
        <v>1267</v>
      </c>
      <c r="C283" s="43">
        <v>7000027297</v>
      </c>
      <c r="D283" s="141" t="s">
        <v>1249</v>
      </c>
      <c r="E283" s="142">
        <v>50000000</v>
      </c>
      <c r="F283" s="42">
        <f t="shared" si="15"/>
        <v>0</v>
      </c>
      <c r="G283" s="145"/>
      <c r="H283" s="143" t="s">
        <v>327</v>
      </c>
      <c r="I283" s="115">
        <v>1099</v>
      </c>
      <c r="J283" s="22" t="s">
        <v>67</v>
      </c>
      <c r="K283" s="22" t="s">
        <v>1243</v>
      </c>
      <c r="L283" s="22" t="s">
        <v>47</v>
      </c>
      <c r="M283" s="23" t="s">
        <v>1249</v>
      </c>
      <c r="N283" s="118" t="s">
        <v>48</v>
      </c>
      <c r="O283" s="119" t="s">
        <v>49</v>
      </c>
      <c r="P283" s="119" t="s">
        <v>50</v>
      </c>
      <c r="Q283" s="119" t="s">
        <v>57</v>
      </c>
      <c r="R283" s="24" t="s">
        <v>51</v>
      </c>
      <c r="S283" s="23" t="s">
        <v>52</v>
      </c>
      <c r="T283" s="120">
        <v>50000000</v>
      </c>
      <c r="U283" s="22" t="s">
        <v>111</v>
      </c>
      <c r="V283" s="26" t="s">
        <v>941</v>
      </c>
      <c r="W283" s="22" t="s">
        <v>53</v>
      </c>
      <c r="X283" s="22" t="s">
        <v>57</v>
      </c>
      <c r="Y283" s="58"/>
      <c r="Z283" s="58"/>
      <c r="AA283" s="58"/>
      <c r="AB283" s="58"/>
      <c r="AC283" s="58"/>
      <c r="AD283" s="58"/>
      <c r="AE283" s="58"/>
      <c r="AF283" s="22" t="s">
        <v>54</v>
      </c>
      <c r="AG283" s="22" t="s">
        <v>55</v>
      </c>
      <c r="AH283" s="22">
        <v>1</v>
      </c>
      <c r="AI283" s="22">
        <v>0</v>
      </c>
      <c r="AJ283" s="58"/>
      <c r="AK283" s="58"/>
      <c r="AL283" s="58"/>
      <c r="AM283" s="22" t="s">
        <v>56</v>
      </c>
      <c r="AN283" s="58"/>
      <c r="AO283" s="58"/>
      <c r="AP283" s="113" t="s">
        <v>251</v>
      </c>
      <c r="AQ283" s="58"/>
      <c r="AR283" s="22">
        <v>1</v>
      </c>
      <c r="AS283" s="27" t="s">
        <v>1258</v>
      </c>
      <c r="AT283" s="27" t="s">
        <v>1258</v>
      </c>
      <c r="AU283" s="22" t="s">
        <v>56</v>
      </c>
    </row>
    <row r="284" spans="2:47" ht="63.75" x14ac:dyDescent="0.25">
      <c r="B284" s="140" t="s">
        <v>1268</v>
      </c>
      <c r="C284" s="43">
        <v>7000027300</v>
      </c>
      <c r="D284" s="141" t="s">
        <v>1250</v>
      </c>
      <c r="E284" s="142">
        <v>50000000</v>
      </c>
      <c r="F284" s="42">
        <f t="shared" si="15"/>
        <v>0</v>
      </c>
      <c r="G284" s="145"/>
      <c r="H284" s="143" t="s">
        <v>327</v>
      </c>
      <c r="I284" s="115">
        <v>1100</v>
      </c>
      <c r="J284" s="22" t="s">
        <v>67</v>
      </c>
      <c r="K284" s="22" t="s">
        <v>1243</v>
      </c>
      <c r="L284" s="22" t="s">
        <v>47</v>
      </c>
      <c r="M284" s="23" t="s">
        <v>1250</v>
      </c>
      <c r="N284" s="118" t="s">
        <v>48</v>
      </c>
      <c r="O284" s="119" t="s">
        <v>49</v>
      </c>
      <c r="P284" s="119" t="s">
        <v>50</v>
      </c>
      <c r="Q284" s="119" t="s">
        <v>57</v>
      </c>
      <c r="R284" s="24" t="s">
        <v>51</v>
      </c>
      <c r="S284" s="23" t="s">
        <v>52</v>
      </c>
      <c r="T284" s="120">
        <v>50000000</v>
      </c>
      <c r="U284" s="22" t="s">
        <v>111</v>
      </c>
      <c r="V284" s="26" t="s">
        <v>941</v>
      </c>
      <c r="W284" s="22" t="s">
        <v>53</v>
      </c>
      <c r="X284" s="22" t="s">
        <v>57</v>
      </c>
      <c r="Y284" s="58"/>
      <c r="Z284" s="58"/>
      <c r="AA284" s="58"/>
      <c r="AB284" s="58"/>
      <c r="AC284" s="58"/>
      <c r="AD284" s="58"/>
      <c r="AE284" s="58"/>
      <c r="AF284" s="22" t="s">
        <v>54</v>
      </c>
      <c r="AG284" s="22" t="s">
        <v>55</v>
      </c>
      <c r="AH284" s="22">
        <v>1</v>
      </c>
      <c r="AI284" s="22">
        <v>0</v>
      </c>
      <c r="AJ284" s="58"/>
      <c r="AK284" s="58"/>
      <c r="AL284" s="58"/>
      <c r="AM284" s="22" t="s">
        <v>56</v>
      </c>
      <c r="AN284" s="58"/>
      <c r="AO284" s="58"/>
      <c r="AP284" s="113" t="s">
        <v>251</v>
      </c>
      <c r="AQ284" s="58"/>
      <c r="AR284" s="22">
        <v>1</v>
      </c>
      <c r="AS284" s="27" t="s">
        <v>1259</v>
      </c>
      <c r="AT284" s="27" t="s">
        <v>1259</v>
      </c>
      <c r="AU284" s="22" t="s">
        <v>56</v>
      </c>
    </row>
    <row r="285" spans="2:47" ht="63.75" x14ac:dyDescent="0.25">
      <c r="B285" s="140" t="s">
        <v>1269</v>
      </c>
      <c r="C285" s="43">
        <v>7000027771</v>
      </c>
      <c r="D285" s="141" t="s">
        <v>1278</v>
      </c>
      <c r="E285" s="142">
        <v>50000000</v>
      </c>
      <c r="F285" s="42">
        <f t="shared" si="15"/>
        <v>0</v>
      </c>
      <c r="G285" s="145"/>
      <c r="H285" s="143" t="s">
        <v>327</v>
      </c>
      <c r="I285" s="115">
        <v>1101</v>
      </c>
      <c r="J285" s="22" t="s">
        <v>67</v>
      </c>
      <c r="K285" s="22" t="s">
        <v>1243</v>
      </c>
      <c r="L285" s="22" t="s">
        <v>47</v>
      </c>
      <c r="M285" s="23" t="s">
        <v>1251</v>
      </c>
      <c r="N285" s="118" t="s">
        <v>48</v>
      </c>
      <c r="O285" s="119" t="s">
        <v>49</v>
      </c>
      <c r="P285" s="119" t="s">
        <v>50</v>
      </c>
      <c r="Q285" s="119" t="s">
        <v>57</v>
      </c>
      <c r="R285" s="24" t="s">
        <v>51</v>
      </c>
      <c r="S285" s="23" t="s">
        <v>52</v>
      </c>
      <c r="T285" s="120">
        <v>50000000</v>
      </c>
      <c r="U285" s="22" t="s">
        <v>111</v>
      </c>
      <c r="V285" s="26" t="s">
        <v>112</v>
      </c>
      <c r="W285" s="22" t="s">
        <v>240</v>
      </c>
      <c r="X285" s="22" t="s">
        <v>57</v>
      </c>
      <c r="Y285" s="58"/>
      <c r="Z285" s="58"/>
      <c r="AA285" s="58"/>
      <c r="AB285" s="58"/>
      <c r="AC285" s="58"/>
      <c r="AD285" s="58"/>
      <c r="AE285" s="58"/>
      <c r="AF285" s="22" t="s">
        <v>253</v>
      </c>
      <c r="AG285" s="22" t="s">
        <v>55</v>
      </c>
      <c r="AH285" s="22">
        <v>1</v>
      </c>
      <c r="AI285" s="22">
        <v>0</v>
      </c>
      <c r="AJ285" s="58"/>
      <c r="AK285" s="58"/>
      <c r="AL285" s="58"/>
      <c r="AM285" s="22" t="s">
        <v>56</v>
      </c>
      <c r="AN285" s="58"/>
      <c r="AO285" s="58"/>
      <c r="AP285" s="113" t="s">
        <v>251</v>
      </c>
      <c r="AQ285" s="58"/>
      <c r="AR285" s="22">
        <v>1</v>
      </c>
      <c r="AS285" s="27" t="s">
        <v>1046</v>
      </c>
      <c r="AT285" s="27" t="s">
        <v>1046</v>
      </c>
      <c r="AU285" s="22" t="s">
        <v>56</v>
      </c>
    </row>
    <row r="286" spans="2:47" ht="63.75" x14ac:dyDescent="0.25">
      <c r="B286" s="140" t="s">
        <v>1270</v>
      </c>
      <c r="C286" s="43">
        <v>7000027772</v>
      </c>
      <c r="D286" s="141" t="s">
        <v>1279</v>
      </c>
      <c r="E286" s="142">
        <v>50000000</v>
      </c>
      <c r="F286" s="42">
        <f t="shared" si="15"/>
        <v>0</v>
      </c>
      <c r="G286" s="145"/>
      <c r="H286" s="143" t="s">
        <v>327</v>
      </c>
      <c r="I286" s="115">
        <v>1102</v>
      </c>
      <c r="J286" s="22" t="s">
        <v>67</v>
      </c>
      <c r="K286" s="22" t="s">
        <v>1243</v>
      </c>
      <c r="L286" s="22" t="s">
        <v>47</v>
      </c>
      <c r="M286" s="23" t="s">
        <v>1252</v>
      </c>
      <c r="N286" s="118" t="s">
        <v>48</v>
      </c>
      <c r="O286" s="119" t="s">
        <v>49</v>
      </c>
      <c r="P286" s="119" t="s">
        <v>50</v>
      </c>
      <c r="Q286" s="119" t="s">
        <v>57</v>
      </c>
      <c r="R286" s="24" t="s">
        <v>51</v>
      </c>
      <c r="S286" s="23" t="s">
        <v>52</v>
      </c>
      <c r="T286" s="120">
        <v>50000000</v>
      </c>
      <c r="U286" s="22" t="s">
        <v>111</v>
      </c>
      <c r="V286" s="26" t="s">
        <v>112</v>
      </c>
      <c r="W286" s="22" t="s">
        <v>240</v>
      </c>
      <c r="X286" s="22" t="s">
        <v>57</v>
      </c>
      <c r="Y286" s="58"/>
      <c r="Z286" s="58"/>
      <c r="AA286" s="58"/>
      <c r="AB286" s="58"/>
      <c r="AC286" s="58"/>
      <c r="AD286" s="58"/>
      <c r="AE286" s="58"/>
      <c r="AF286" s="22" t="s">
        <v>253</v>
      </c>
      <c r="AG286" s="22" t="s">
        <v>55</v>
      </c>
      <c r="AH286" s="22">
        <v>1</v>
      </c>
      <c r="AI286" s="22">
        <v>0</v>
      </c>
      <c r="AJ286" s="58"/>
      <c r="AK286" s="58"/>
      <c r="AL286" s="58"/>
      <c r="AM286" s="22" t="s">
        <v>56</v>
      </c>
      <c r="AN286" s="58"/>
      <c r="AO286" s="58"/>
      <c r="AP286" s="113" t="s">
        <v>251</v>
      </c>
      <c r="AQ286" s="58"/>
      <c r="AR286" s="22">
        <v>1</v>
      </c>
      <c r="AS286" s="27" t="s">
        <v>1046</v>
      </c>
      <c r="AT286" s="27" t="s">
        <v>1046</v>
      </c>
      <c r="AU286" s="22" t="s">
        <v>56</v>
      </c>
    </row>
    <row r="287" spans="2:47" ht="63.75" x14ac:dyDescent="0.25">
      <c r="B287" s="140" t="s">
        <v>1271</v>
      </c>
      <c r="C287" s="43">
        <v>7000027773</v>
      </c>
      <c r="D287" s="141" t="s">
        <v>1280</v>
      </c>
      <c r="E287" s="142">
        <v>50000000</v>
      </c>
      <c r="F287" s="42">
        <f t="shared" si="15"/>
        <v>0</v>
      </c>
      <c r="G287" s="145"/>
      <c r="H287" s="143" t="s">
        <v>327</v>
      </c>
      <c r="I287" s="115">
        <v>1103</v>
      </c>
      <c r="J287" s="22" t="s">
        <v>67</v>
      </c>
      <c r="K287" s="22" t="s">
        <v>1243</v>
      </c>
      <c r="L287" s="22" t="s">
        <v>47</v>
      </c>
      <c r="M287" s="23" t="s">
        <v>1253</v>
      </c>
      <c r="N287" s="118" t="s">
        <v>48</v>
      </c>
      <c r="O287" s="119" t="s">
        <v>49</v>
      </c>
      <c r="P287" s="119" t="s">
        <v>50</v>
      </c>
      <c r="Q287" s="119" t="s">
        <v>57</v>
      </c>
      <c r="R287" s="24" t="s">
        <v>51</v>
      </c>
      <c r="S287" s="23" t="s">
        <v>52</v>
      </c>
      <c r="T287" s="120">
        <v>50000000</v>
      </c>
      <c r="U287" s="22" t="s">
        <v>111</v>
      </c>
      <c r="V287" s="26" t="s">
        <v>112</v>
      </c>
      <c r="W287" s="22" t="s">
        <v>240</v>
      </c>
      <c r="X287" s="22" t="s">
        <v>57</v>
      </c>
      <c r="Y287" s="58"/>
      <c r="Z287" s="58"/>
      <c r="AA287" s="58"/>
      <c r="AB287" s="58"/>
      <c r="AC287" s="58"/>
      <c r="AD287" s="58"/>
      <c r="AE287" s="58"/>
      <c r="AF287" s="22" t="s">
        <v>253</v>
      </c>
      <c r="AG287" s="22" t="s">
        <v>55</v>
      </c>
      <c r="AH287" s="22">
        <v>1</v>
      </c>
      <c r="AI287" s="22">
        <v>0</v>
      </c>
      <c r="AJ287" s="58"/>
      <c r="AK287" s="58"/>
      <c r="AL287" s="58"/>
      <c r="AM287" s="22" t="s">
        <v>56</v>
      </c>
      <c r="AN287" s="58"/>
      <c r="AO287" s="58"/>
      <c r="AP287" s="113" t="s">
        <v>251</v>
      </c>
      <c r="AQ287" s="58"/>
      <c r="AR287" s="22">
        <v>1</v>
      </c>
      <c r="AS287" s="27" t="s">
        <v>1046</v>
      </c>
      <c r="AT287" s="27" t="s">
        <v>1046</v>
      </c>
      <c r="AU287" s="22" t="s">
        <v>56</v>
      </c>
    </row>
    <row r="288" spans="2:47" ht="63.75" x14ac:dyDescent="0.25">
      <c r="B288" s="140" t="s">
        <v>1272</v>
      </c>
      <c r="C288" s="43">
        <v>7000027774</v>
      </c>
      <c r="D288" s="141" t="s">
        <v>1281</v>
      </c>
      <c r="E288" s="142">
        <v>50000000</v>
      </c>
      <c r="F288" s="42">
        <f t="shared" si="15"/>
        <v>0</v>
      </c>
      <c r="G288" s="145"/>
      <c r="H288" s="143" t="s">
        <v>327</v>
      </c>
      <c r="I288" s="115">
        <v>1104</v>
      </c>
      <c r="J288" s="22" t="s">
        <v>67</v>
      </c>
      <c r="K288" s="22" t="s">
        <v>1243</v>
      </c>
      <c r="L288" s="22" t="s">
        <v>47</v>
      </c>
      <c r="M288" s="23" t="s">
        <v>1254</v>
      </c>
      <c r="N288" s="118" t="s">
        <v>48</v>
      </c>
      <c r="O288" s="119" t="s">
        <v>49</v>
      </c>
      <c r="P288" s="119" t="s">
        <v>50</v>
      </c>
      <c r="Q288" s="119" t="s">
        <v>57</v>
      </c>
      <c r="R288" s="24" t="s">
        <v>51</v>
      </c>
      <c r="S288" s="23" t="s">
        <v>52</v>
      </c>
      <c r="T288" s="120">
        <v>50000000</v>
      </c>
      <c r="U288" s="22" t="s">
        <v>111</v>
      </c>
      <c r="V288" s="26" t="s">
        <v>112</v>
      </c>
      <c r="W288" s="22" t="s">
        <v>240</v>
      </c>
      <c r="X288" s="22" t="s">
        <v>57</v>
      </c>
      <c r="Y288" s="58"/>
      <c r="Z288" s="58"/>
      <c r="AA288" s="58"/>
      <c r="AB288" s="58"/>
      <c r="AC288" s="58"/>
      <c r="AD288" s="58"/>
      <c r="AE288" s="58"/>
      <c r="AF288" s="22" t="s">
        <v>253</v>
      </c>
      <c r="AG288" s="22" t="s">
        <v>55</v>
      </c>
      <c r="AH288" s="22">
        <v>1</v>
      </c>
      <c r="AI288" s="22">
        <v>0</v>
      </c>
      <c r="AJ288" s="58"/>
      <c r="AK288" s="58"/>
      <c r="AL288" s="58"/>
      <c r="AM288" s="22" t="s">
        <v>56</v>
      </c>
      <c r="AN288" s="58"/>
      <c r="AO288" s="58"/>
      <c r="AP288" s="113" t="s">
        <v>251</v>
      </c>
      <c r="AQ288" s="58"/>
      <c r="AR288" s="22">
        <v>1</v>
      </c>
      <c r="AS288" s="27" t="s">
        <v>1046</v>
      </c>
      <c r="AT288" s="27" t="s">
        <v>1046</v>
      </c>
      <c r="AU288" s="22" t="s">
        <v>56</v>
      </c>
    </row>
    <row r="289" spans="2:47" ht="63.75" x14ac:dyDescent="0.25">
      <c r="B289" s="140" t="s">
        <v>1273</v>
      </c>
      <c r="C289" s="43">
        <v>7000027775</v>
      </c>
      <c r="D289" s="141" t="s">
        <v>1282</v>
      </c>
      <c r="E289" s="142">
        <v>50000000</v>
      </c>
      <c r="F289" s="42">
        <f t="shared" si="15"/>
        <v>0</v>
      </c>
      <c r="G289" s="145"/>
      <c r="H289" s="143" t="s">
        <v>327</v>
      </c>
      <c r="I289" s="115">
        <v>1105</v>
      </c>
      <c r="J289" s="22" t="s">
        <v>67</v>
      </c>
      <c r="K289" s="22" t="s">
        <v>1243</v>
      </c>
      <c r="L289" s="22" t="s">
        <v>47</v>
      </c>
      <c r="M289" s="23" t="s">
        <v>1255</v>
      </c>
      <c r="N289" s="118" t="s">
        <v>48</v>
      </c>
      <c r="O289" s="119" t="s">
        <v>49</v>
      </c>
      <c r="P289" s="119" t="s">
        <v>50</v>
      </c>
      <c r="Q289" s="119" t="s">
        <v>57</v>
      </c>
      <c r="R289" s="24" t="s">
        <v>51</v>
      </c>
      <c r="S289" s="23" t="s">
        <v>52</v>
      </c>
      <c r="T289" s="120">
        <v>50000000</v>
      </c>
      <c r="U289" s="22" t="s">
        <v>111</v>
      </c>
      <c r="V289" s="26" t="s">
        <v>112</v>
      </c>
      <c r="W289" s="22" t="s">
        <v>240</v>
      </c>
      <c r="X289" s="22" t="s">
        <v>57</v>
      </c>
      <c r="Y289" s="58"/>
      <c r="Z289" s="58"/>
      <c r="AA289" s="58"/>
      <c r="AB289" s="58"/>
      <c r="AC289" s="58"/>
      <c r="AD289" s="58"/>
      <c r="AE289" s="58"/>
      <c r="AF289" s="22" t="s">
        <v>253</v>
      </c>
      <c r="AG289" s="22" t="s">
        <v>55</v>
      </c>
      <c r="AH289" s="22">
        <v>1</v>
      </c>
      <c r="AI289" s="22">
        <v>0</v>
      </c>
      <c r="AJ289" s="58"/>
      <c r="AK289" s="58"/>
      <c r="AL289" s="58"/>
      <c r="AM289" s="22" t="s">
        <v>56</v>
      </c>
      <c r="AN289" s="58"/>
      <c r="AO289" s="58"/>
      <c r="AP289" s="113" t="s">
        <v>251</v>
      </c>
      <c r="AQ289" s="58"/>
      <c r="AR289" s="22">
        <v>1</v>
      </c>
      <c r="AS289" s="27" t="s">
        <v>1046</v>
      </c>
      <c r="AT289" s="27" t="s">
        <v>1046</v>
      </c>
      <c r="AU289" s="22" t="s">
        <v>56</v>
      </c>
    </row>
    <row r="290" spans="2:47" ht="63.75" x14ac:dyDescent="0.25">
      <c r="B290" s="140" t="s">
        <v>1274</v>
      </c>
      <c r="C290" s="43">
        <v>7000027776</v>
      </c>
      <c r="D290" s="141" t="s">
        <v>1283</v>
      </c>
      <c r="E290" s="142">
        <v>50000000</v>
      </c>
      <c r="F290" s="42">
        <f t="shared" si="15"/>
        <v>0</v>
      </c>
      <c r="G290" s="145"/>
      <c r="H290" s="143" t="s">
        <v>327</v>
      </c>
      <c r="I290" s="115">
        <v>1106</v>
      </c>
      <c r="J290" s="22" t="s">
        <v>67</v>
      </c>
      <c r="K290" s="22" t="s">
        <v>1243</v>
      </c>
      <c r="L290" s="22" t="s">
        <v>47</v>
      </c>
      <c r="M290" s="23" t="s">
        <v>1256</v>
      </c>
      <c r="N290" s="118" t="s">
        <v>48</v>
      </c>
      <c r="O290" s="119" t="s">
        <v>49</v>
      </c>
      <c r="P290" s="119" t="s">
        <v>50</v>
      </c>
      <c r="Q290" s="119" t="s">
        <v>57</v>
      </c>
      <c r="R290" s="24" t="s">
        <v>51</v>
      </c>
      <c r="S290" s="23" t="s">
        <v>52</v>
      </c>
      <c r="T290" s="120">
        <v>50000000</v>
      </c>
      <c r="U290" s="22" t="s">
        <v>111</v>
      </c>
      <c r="V290" s="26" t="s">
        <v>112</v>
      </c>
      <c r="W290" s="22" t="s">
        <v>240</v>
      </c>
      <c r="X290" s="22" t="s">
        <v>57</v>
      </c>
      <c r="Y290" s="58"/>
      <c r="Z290" s="58"/>
      <c r="AA290" s="58"/>
      <c r="AB290" s="58"/>
      <c r="AC290" s="58"/>
      <c r="AD290" s="58"/>
      <c r="AE290" s="58"/>
      <c r="AF290" s="22" t="s">
        <v>253</v>
      </c>
      <c r="AG290" s="22" t="s">
        <v>55</v>
      </c>
      <c r="AH290" s="22">
        <v>1</v>
      </c>
      <c r="AI290" s="22">
        <v>0</v>
      </c>
      <c r="AJ290" s="58"/>
      <c r="AK290" s="58"/>
      <c r="AL290" s="58"/>
      <c r="AM290" s="22" t="s">
        <v>56</v>
      </c>
      <c r="AN290" s="58"/>
      <c r="AO290" s="58"/>
      <c r="AP290" s="113" t="s">
        <v>251</v>
      </c>
      <c r="AQ290" s="58"/>
      <c r="AR290" s="22">
        <v>1</v>
      </c>
      <c r="AS290" s="27" t="s">
        <v>1046</v>
      </c>
      <c r="AT290" s="27" t="s">
        <v>1046</v>
      </c>
      <c r="AU290" s="22" t="s">
        <v>56</v>
      </c>
    </row>
    <row r="291" spans="2:47" ht="63.75" x14ac:dyDescent="0.25">
      <c r="B291" s="140" t="s">
        <v>1275</v>
      </c>
      <c r="C291" s="43">
        <v>7000027777</v>
      </c>
      <c r="D291" s="141" t="s">
        <v>1284</v>
      </c>
      <c r="E291" s="142">
        <v>50000000</v>
      </c>
      <c r="F291" s="42">
        <f t="shared" si="15"/>
        <v>0</v>
      </c>
      <c r="G291" s="145"/>
      <c r="H291" s="143" t="s">
        <v>327</v>
      </c>
      <c r="I291" s="115">
        <v>1107</v>
      </c>
      <c r="J291" s="22" t="s">
        <v>67</v>
      </c>
      <c r="K291" s="22" t="s">
        <v>1243</v>
      </c>
      <c r="L291" s="22" t="s">
        <v>47</v>
      </c>
      <c r="M291" s="23" t="s">
        <v>1257</v>
      </c>
      <c r="N291" s="118" t="s">
        <v>48</v>
      </c>
      <c r="O291" s="119" t="s">
        <v>49</v>
      </c>
      <c r="P291" s="119" t="s">
        <v>50</v>
      </c>
      <c r="Q291" s="119" t="s">
        <v>57</v>
      </c>
      <c r="R291" s="24" t="s">
        <v>51</v>
      </c>
      <c r="S291" s="23" t="s">
        <v>52</v>
      </c>
      <c r="T291" s="120">
        <v>50000000</v>
      </c>
      <c r="U291" s="22" t="s">
        <v>111</v>
      </c>
      <c r="V291" s="26" t="s">
        <v>112</v>
      </c>
      <c r="W291" s="22" t="s">
        <v>240</v>
      </c>
      <c r="X291" s="22" t="s">
        <v>57</v>
      </c>
      <c r="Y291" s="58"/>
      <c r="Z291" s="58"/>
      <c r="AA291" s="58"/>
      <c r="AB291" s="58"/>
      <c r="AC291" s="58"/>
      <c r="AD291" s="58"/>
      <c r="AE291" s="58"/>
      <c r="AF291" s="22" t="s">
        <v>253</v>
      </c>
      <c r="AG291" s="22" t="s">
        <v>55</v>
      </c>
      <c r="AH291" s="22">
        <v>1</v>
      </c>
      <c r="AI291" s="22">
        <v>0</v>
      </c>
      <c r="AJ291" s="58"/>
      <c r="AK291" s="58"/>
      <c r="AL291" s="58"/>
      <c r="AM291" s="22" t="s">
        <v>56</v>
      </c>
      <c r="AN291" s="58"/>
      <c r="AO291" s="58"/>
      <c r="AP291" s="113" t="s">
        <v>251</v>
      </c>
      <c r="AQ291" s="58"/>
      <c r="AR291" s="22">
        <v>1</v>
      </c>
      <c r="AS291" s="27" t="s">
        <v>1046</v>
      </c>
      <c r="AT291" s="27" t="s">
        <v>1046</v>
      </c>
      <c r="AU291" s="22" t="s">
        <v>56</v>
      </c>
    </row>
    <row r="292" spans="2:47" ht="51" x14ac:dyDescent="0.25">
      <c r="B292" s="64" t="s">
        <v>374</v>
      </c>
      <c r="C292" s="28" t="s">
        <v>373</v>
      </c>
      <c r="D292" s="64" t="s">
        <v>368</v>
      </c>
      <c r="E292" s="146">
        <v>141627480</v>
      </c>
      <c r="F292" s="42">
        <f t="shared" si="15"/>
        <v>0</v>
      </c>
      <c r="G292" s="40"/>
      <c r="H292" s="144" t="s">
        <v>327</v>
      </c>
      <c r="I292" s="115">
        <v>1108</v>
      </c>
      <c r="J292" s="22" t="s">
        <v>93</v>
      </c>
      <c r="K292" s="22" t="s">
        <v>68</v>
      </c>
      <c r="L292" s="22" t="s">
        <v>47</v>
      </c>
      <c r="M292" s="23" t="s">
        <v>368</v>
      </c>
      <c r="N292" s="118" t="s">
        <v>48</v>
      </c>
      <c r="O292" s="119" t="s">
        <v>49</v>
      </c>
      <c r="P292" s="119" t="s">
        <v>50</v>
      </c>
      <c r="Q292" s="119" t="s">
        <v>57</v>
      </c>
      <c r="R292" s="24" t="s">
        <v>51</v>
      </c>
      <c r="S292" s="23" t="s">
        <v>52</v>
      </c>
      <c r="T292" s="120">
        <v>141627480</v>
      </c>
      <c r="U292" s="22" t="s">
        <v>111</v>
      </c>
      <c r="V292" s="26" t="s">
        <v>122</v>
      </c>
      <c r="W292" s="22" t="s">
        <v>53</v>
      </c>
      <c r="X292" s="22" t="s">
        <v>57</v>
      </c>
      <c r="Y292" s="58"/>
      <c r="Z292" s="58"/>
      <c r="AA292" s="58"/>
      <c r="AB292" s="58"/>
      <c r="AC292" s="58"/>
      <c r="AD292" s="58"/>
      <c r="AE292" s="58"/>
      <c r="AF292" s="22" t="s">
        <v>54</v>
      </c>
      <c r="AG292" s="22" t="s">
        <v>55</v>
      </c>
      <c r="AH292" s="22" t="s">
        <v>57</v>
      </c>
      <c r="AI292" s="22" t="s">
        <v>56</v>
      </c>
      <c r="AJ292" s="58"/>
      <c r="AK292" s="58"/>
      <c r="AL292" s="58"/>
      <c r="AM292" s="22" t="s">
        <v>56</v>
      </c>
      <c r="AN292" s="58"/>
      <c r="AO292" s="58"/>
      <c r="AP292" s="113" t="s">
        <v>251</v>
      </c>
      <c r="AQ292" s="58"/>
      <c r="AR292" s="22" t="s">
        <v>57</v>
      </c>
      <c r="AS292" s="27" t="s">
        <v>1260</v>
      </c>
      <c r="AT292" s="27" t="s">
        <v>1260</v>
      </c>
      <c r="AU292" s="22" t="s">
        <v>56</v>
      </c>
    </row>
    <row r="293" spans="2:47" ht="114.75" x14ac:dyDescent="0.25">
      <c r="B293" s="64">
        <v>2022.0796</v>
      </c>
      <c r="C293" s="28" t="s">
        <v>1339</v>
      </c>
      <c r="D293" s="149" t="s">
        <v>1290</v>
      </c>
      <c r="E293" s="147">
        <v>17047811.5</v>
      </c>
      <c r="F293" s="42">
        <f t="shared" si="15"/>
        <v>0</v>
      </c>
      <c r="G293" s="151"/>
      <c r="H293" s="148" t="s">
        <v>327</v>
      </c>
      <c r="I293" s="115">
        <v>1112</v>
      </c>
      <c r="J293" s="22">
        <v>43.21</v>
      </c>
      <c r="K293" s="22" t="s">
        <v>64</v>
      </c>
      <c r="L293" s="22" t="s">
        <v>47</v>
      </c>
      <c r="M293" s="23" t="s">
        <v>1290</v>
      </c>
      <c r="N293" s="118" t="s">
        <v>48</v>
      </c>
      <c r="O293" s="119" t="s">
        <v>49</v>
      </c>
      <c r="P293" s="119" t="s">
        <v>50</v>
      </c>
      <c r="Q293" s="119">
        <v>40</v>
      </c>
      <c r="R293" s="24" t="s">
        <v>51</v>
      </c>
      <c r="S293" s="23" t="s">
        <v>52</v>
      </c>
      <c r="T293" s="120">
        <v>17047811.5</v>
      </c>
      <c r="U293" s="22" t="s">
        <v>113</v>
      </c>
      <c r="V293" s="26" t="s">
        <v>125</v>
      </c>
      <c r="W293" s="22" t="s">
        <v>240</v>
      </c>
      <c r="X293" s="22">
        <v>1</v>
      </c>
      <c r="Y293" s="58"/>
      <c r="Z293" s="58"/>
      <c r="AA293" s="58"/>
      <c r="AB293" s="58"/>
      <c r="AC293" s="58"/>
      <c r="AD293" s="58"/>
      <c r="AE293" s="58"/>
      <c r="AF293" s="22" t="s">
        <v>253</v>
      </c>
      <c r="AG293" s="22" t="s">
        <v>55</v>
      </c>
      <c r="AH293" s="22">
        <v>1</v>
      </c>
      <c r="AI293" s="22">
        <v>0</v>
      </c>
      <c r="AJ293" s="58"/>
      <c r="AK293" s="58"/>
      <c r="AL293" s="58"/>
      <c r="AM293" s="22" t="s">
        <v>56</v>
      </c>
      <c r="AN293" s="58"/>
      <c r="AO293" s="58"/>
      <c r="AP293" s="113" t="s">
        <v>251</v>
      </c>
      <c r="AQ293" s="58"/>
      <c r="AR293" s="22">
        <v>1</v>
      </c>
      <c r="AS293" s="27" t="s">
        <v>1316</v>
      </c>
      <c r="AT293" s="27" t="s">
        <v>1316</v>
      </c>
      <c r="AU293" s="22" t="s">
        <v>56</v>
      </c>
    </row>
    <row r="294" spans="2:47" ht="38.25" x14ac:dyDescent="0.25">
      <c r="B294" s="64">
        <v>2022.0803000000001</v>
      </c>
      <c r="C294" s="28" t="s">
        <v>1340</v>
      </c>
      <c r="D294" s="149" t="s">
        <v>1291</v>
      </c>
      <c r="E294" s="147">
        <v>1282033.47</v>
      </c>
      <c r="F294" s="42">
        <f t="shared" si="15"/>
        <v>0</v>
      </c>
      <c r="G294" s="151"/>
      <c r="H294" s="148" t="s">
        <v>327</v>
      </c>
      <c r="I294" s="115">
        <v>1119</v>
      </c>
      <c r="J294" s="22">
        <v>43.11</v>
      </c>
      <c r="K294" s="22" t="s">
        <v>65</v>
      </c>
      <c r="L294" s="22" t="s">
        <v>47</v>
      </c>
      <c r="M294" s="23" t="s">
        <v>1291</v>
      </c>
      <c r="N294" s="118" t="s">
        <v>48</v>
      </c>
      <c r="O294" s="119" t="s">
        <v>49</v>
      </c>
      <c r="P294" s="119" t="s">
        <v>50</v>
      </c>
      <c r="Q294" s="119">
        <v>2</v>
      </c>
      <c r="R294" s="24" t="s">
        <v>51</v>
      </c>
      <c r="S294" s="23" t="s">
        <v>52</v>
      </c>
      <c r="T294" s="120">
        <v>1282033.47</v>
      </c>
      <c r="U294" s="22" t="s">
        <v>111</v>
      </c>
      <c r="V294" s="26" t="s">
        <v>125</v>
      </c>
      <c r="W294" s="22" t="s">
        <v>53</v>
      </c>
      <c r="X294" s="22">
        <v>1</v>
      </c>
      <c r="Y294" s="58"/>
      <c r="Z294" s="58"/>
      <c r="AA294" s="58"/>
      <c r="AB294" s="58"/>
      <c r="AC294" s="58"/>
      <c r="AD294" s="58"/>
      <c r="AE294" s="58"/>
      <c r="AF294" s="22" t="s">
        <v>54</v>
      </c>
      <c r="AG294" s="22" t="s">
        <v>55</v>
      </c>
      <c r="AH294" s="22">
        <v>1</v>
      </c>
      <c r="AI294" s="22">
        <v>0</v>
      </c>
      <c r="AJ294" s="58"/>
      <c r="AK294" s="58"/>
      <c r="AL294" s="58"/>
      <c r="AM294" s="22" t="s">
        <v>56</v>
      </c>
      <c r="AN294" s="58"/>
      <c r="AO294" s="58"/>
      <c r="AP294" s="113" t="s">
        <v>251</v>
      </c>
      <c r="AQ294" s="58"/>
      <c r="AR294" s="22">
        <v>1</v>
      </c>
      <c r="AS294" s="27" t="s">
        <v>1317</v>
      </c>
      <c r="AT294" s="27" t="s">
        <v>1317</v>
      </c>
      <c r="AU294" s="22" t="s">
        <v>56</v>
      </c>
    </row>
    <row r="295" spans="2:47" ht="25.5" x14ac:dyDescent="0.25">
      <c r="B295" s="64">
        <v>2022.0822000000001</v>
      </c>
      <c r="C295" s="28" t="s">
        <v>1341</v>
      </c>
      <c r="D295" s="149" t="s">
        <v>1292</v>
      </c>
      <c r="E295" s="147">
        <v>50330181.07</v>
      </c>
      <c r="F295" s="42">
        <f t="shared" ref="F295:F306" si="16">E295-T295</f>
        <v>0</v>
      </c>
      <c r="G295" s="151"/>
      <c r="H295" s="148" t="s">
        <v>327</v>
      </c>
      <c r="I295" s="115">
        <v>1138</v>
      </c>
      <c r="J295" s="22">
        <v>27.12</v>
      </c>
      <c r="K295" s="22" t="s">
        <v>1285</v>
      </c>
      <c r="L295" s="22" t="s">
        <v>62</v>
      </c>
      <c r="M295" s="23" t="s">
        <v>1292</v>
      </c>
      <c r="N295" s="118" t="s">
        <v>48</v>
      </c>
      <c r="O295" s="119" t="s">
        <v>49</v>
      </c>
      <c r="P295" s="119" t="s">
        <v>50</v>
      </c>
      <c r="Q295" s="119">
        <v>5341</v>
      </c>
      <c r="R295" s="24" t="s">
        <v>51</v>
      </c>
      <c r="S295" s="23" t="s">
        <v>52</v>
      </c>
      <c r="T295" s="120">
        <v>50330181.07</v>
      </c>
      <c r="U295" s="22" t="s">
        <v>111</v>
      </c>
      <c r="V295" s="26" t="s">
        <v>122</v>
      </c>
      <c r="W295" s="22" t="s">
        <v>53</v>
      </c>
      <c r="X295" s="22">
        <v>1</v>
      </c>
      <c r="Y295" s="58"/>
      <c r="Z295" s="58"/>
      <c r="AA295" s="58"/>
      <c r="AB295" s="58"/>
      <c r="AC295" s="58"/>
      <c r="AD295" s="58"/>
      <c r="AE295" s="58"/>
      <c r="AF295" s="22" t="s">
        <v>54</v>
      </c>
      <c r="AG295" s="22" t="s">
        <v>55</v>
      </c>
      <c r="AH295" s="22">
        <v>1</v>
      </c>
      <c r="AI295" s="22">
        <v>0</v>
      </c>
      <c r="AJ295" s="58"/>
      <c r="AK295" s="58"/>
      <c r="AL295" s="58"/>
      <c r="AM295" s="22" t="s">
        <v>56</v>
      </c>
      <c r="AN295" s="58"/>
      <c r="AO295" s="58"/>
      <c r="AP295" s="113" t="s">
        <v>251</v>
      </c>
      <c r="AQ295" s="58"/>
      <c r="AR295" s="22">
        <v>1</v>
      </c>
      <c r="AS295" s="27" t="s">
        <v>1318</v>
      </c>
      <c r="AT295" s="27" t="s">
        <v>1318</v>
      </c>
      <c r="AU295" s="22" t="s">
        <v>56</v>
      </c>
    </row>
    <row r="296" spans="2:47" ht="38.25" x14ac:dyDescent="0.25">
      <c r="B296" s="64">
        <v>2022.0825</v>
      </c>
      <c r="C296" s="28" t="s">
        <v>1342</v>
      </c>
      <c r="D296" s="149" t="s">
        <v>1293</v>
      </c>
      <c r="E296" s="147">
        <v>1612464.43</v>
      </c>
      <c r="F296" s="42">
        <f t="shared" si="16"/>
        <v>0</v>
      </c>
      <c r="G296" s="151"/>
      <c r="H296" s="148" t="s">
        <v>327</v>
      </c>
      <c r="I296" s="115">
        <v>1141</v>
      </c>
      <c r="J296" s="22">
        <v>26.3</v>
      </c>
      <c r="K296" s="22" t="s">
        <v>1101</v>
      </c>
      <c r="L296" s="22" t="s">
        <v>62</v>
      </c>
      <c r="M296" s="23" t="s">
        <v>1293</v>
      </c>
      <c r="N296" s="118" t="s">
        <v>48</v>
      </c>
      <c r="O296" s="119" t="s">
        <v>49</v>
      </c>
      <c r="P296" s="119" t="s">
        <v>50</v>
      </c>
      <c r="Q296" s="119">
        <v>340</v>
      </c>
      <c r="R296" s="24" t="s">
        <v>51</v>
      </c>
      <c r="S296" s="23" t="s">
        <v>52</v>
      </c>
      <c r="T296" s="120">
        <v>1612464.43</v>
      </c>
      <c r="U296" s="22" t="s">
        <v>111</v>
      </c>
      <c r="V296" s="26" t="s">
        <v>126</v>
      </c>
      <c r="W296" s="22" t="s">
        <v>53</v>
      </c>
      <c r="X296" s="22">
        <v>1</v>
      </c>
      <c r="Y296" s="58"/>
      <c r="Z296" s="58"/>
      <c r="AA296" s="58"/>
      <c r="AB296" s="58"/>
      <c r="AC296" s="58"/>
      <c r="AD296" s="58"/>
      <c r="AE296" s="58"/>
      <c r="AF296" s="22" t="s">
        <v>54</v>
      </c>
      <c r="AG296" s="22" t="s">
        <v>55</v>
      </c>
      <c r="AH296" s="22">
        <v>1</v>
      </c>
      <c r="AI296" s="22">
        <v>0</v>
      </c>
      <c r="AJ296" s="58"/>
      <c r="AK296" s="58"/>
      <c r="AL296" s="58"/>
      <c r="AM296" s="22" t="s">
        <v>56</v>
      </c>
      <c r="AN296" s="58"/>
      <c r="AO296" s="58"/>
      <c r="AP296" s="113" t="s">
        <v>251</v>
      </c>
      <c r="AQ296" s="58"/>
      <c r="AR296" s="22">
        <v>1</v>
      </c>
      <c r="AS296" s="27" t="s">
        <v>1319</v>
      </c>
      <c r="AT296" s="27" t="s">
        <v>1319</v>
      </c>
      <c r="AU296" s="22" t="s">
        <v>56</v>
      </c>
    </row>
    <row r="297" spans="2:47" ht="38.25" x14ac:dyDescent="0.25">
      <c r="B297" s="64">
        <v>2022.0827999999999</v>
      </c>
      <c r="C297" s="28" t="s">
        <v>1343</v>
      </c>
      <c r="D297" s="149" t="s">
        <v>1294</v>
      </c>
      <c r="E297" s="147">
        <v>825985.04</v>
      </c>
      <c r="F297" s="42">
        <f t="shared" si="16"/>
        <v>0</v>
      </c>
      <c r="G297" s="151"/>
      <c r="H297" s="148" t="s">
        <v>327</v>
      </c>
      <c r="I297" s="115">
        <v>1144</v>
      </c>
      <c r="J297" s="22">
        <v>31.01</v>
      </c>
      <c r="K297" s="22" t="s">
        <v>1286</v>
      </c>
      <c r="L297" s="22" t="s">
        <v>62</v>
      </c>
      <c r="M297" s="23" t="s">
        <v>1294</v>
      </c>
      <c r="N297" s="118" t="s">
        <v>48</v>
      </c>
      <c r="O297" s="119" t="s">
        <v>49</v>
      </c>
      <c r="P297" s="119" t="s">
        <v>50</v>
      </c>
      <c r="Q297" s="119">
        <v>51</v>
      </c>
      <c r="R297" s="24" t="s">
        <v>51</v>
      </c>
      <c r="S297" s="23" t="s">
        <v>52</v>
      </c>
      <c r="T297" s="120">
        <v>825985.04</v>
      </c>
      <c r="U297" s="22" t="s">
        <v>111</v>
      </c>
      <c r="V297" s="26" t="s">
        <v>126</v>
      </c>
      <c r="W297" s="22" t="s">
        <v>150</v>
      </c>
      <c r="X297" s="22">
        <v>1</v>
      </c>
      <c r="Y297" s="58"/>
      <c r="Z297" s="58"/>
      <c r="AA297" s="58"/>
      <c r="AB297" s="58"/>
      <c r="AC297" s="58"/>
      <c r="AD297" s="58"/>
      <c r="AE297" s="58"/>
      <c r="AF297" s="22" t="s">
        <v>494</v>
      </c>
      <c r="AG297" s="22" t="s">
        <v>55</v>
      </c>
      <c r="AH297" s="22">
        <v>1</v>
      </c>
      <c r="AI297" s="22">
        <v>0</v>
      </c>
      <c r="AJ297" s="58"/>
      <c r="AK297" s="58"/>
      <c r="AL297" s="58"/>
      <c r="AM297" s="22" t="s">
        <v>56</v>
      </c>
      <c r="AN297" s="58"/>
      <c r="AO297" s="58"/>
      <c r="AP297" s="113" t="s">
        <v>251</v>
      </c>
      <c r="AQ297" s="58"/>
      <c r="AR297" s="22">
        <v>1</v>
      </c>
      <c r="AS297" s="27" t="s">
        <v>1320</v>
      </c>
      <c r="AT297" s="27" t="s">
        <v>1320</v>
      </c>
      <c r="AU297" s="22" t="s">
        <v>56</v>
      </c>
    </row>
    <row r="298" spans="2:47" ht="51" x14ac:dyDescent="0.25">
      <c r="B298" s="64">
        <v>2022.0832</v>
      </c>
      <c r="C298" s="28" t="s">
        <v>1344</v>
      </c>
      <c r="D298" s="149" t="s">
        <v>1295</v>
      </c>
      <c r="E298" s="147">
        <v>1567250.88</v>
      </c>
      <c r="F298" s="42">
        <f t="shared" si="16"/>
        <v>0</v>
      </c>
      <c r="G298" s="151"/>
      <c r="H298" s="148" t="s">
        <v>327</v>
      </c>
      <c r="I298" s="115">
        <v>1148</v>
      </c>
      <c r="J298" s="22">
        <v>26.2</v>
      </c>
      <c r="K298" s="22" t="s">
        <v>528</v>
      </c>
      <c r="L298" s="22" t="s">
        <v>62</v>
      </c>
      <c r="M298" s="23" t="s">
        <v>1295</v>
      </c>
      <c r="N298" s="118" t="s">
        <v>48</v>
      </c>
      <c r="O298" s="119" t="s">
        <v>49</v>
      </c>
      <c r="P298" s="119" t="s">
        <v>50</v>
      </c>
      <c r="Q298" s="119">
        <v>649</v>
      </c>
      <c r="R298" s="24" t="s">
        <v>51</v>
      </c>
      <c r="S298" s="23" t="s">
        <v>52</v>
      </c>
      <c r="T298" s="120">
        <v>1567250.88</v>
      </c>
      <c r="U298" s="22" t="s">
        <v>113</v>
      </c>
      <c r="V298" s="26" t="s">
        <v>125</v>
      </c>
      <c r="W298" s="22" t="s">
        <v>53</v>
      </c>
      <c r="X298" s="22">
        <v>1</v>
      </c>
      <c r="Y298" s="58"/>
      <c r="Z298" s="58"/>
      <c r="AA298" s="58"/>
      <c r="AB298" s="58"/>
      <c r="AC298" s="58"/>
      <c r="AD298" s="58"/>
      <c r="AE298" s="58"/>
      <c r="AF298" s="22" t="s">
        <v>54</v>
      </c>
      <c r="AG298" s="22" t="s">
        <v>55</v>
      </c>
      <c r="AH298" s="22">
        <v>1</v>
      </c>
      <c r="AI298" s="22">
        <v>0</v>
      </c>
      <c r="AJ298" s="58"/>
      <c r="AK298" s="58"/>
      <c r="AL298" s="58"/>
      <c r="AM298" s="22" t="s">
        <v>56</v>
      </c>
      <c r="AN298" s="58"/>
      <c r="AO298" s="58"/>
      <c r="AP298" s="113" t="s">
        <v>251</v>
      </c>
      <c r="AQ298" s="58"/>
      <c r="AR298" s="22">
        <v>1</v>
      </c>
      <c r="AS298" s="27" t="s">
        <v>1321</v>
      </c>
      <c r="AT298" s="27" t="s">
        <v>1321</v>
      </c>
      <c r="AU298" s="22" t="s">
        <v>56</v>
      </c>
    </row>
    <row r="299" spans="2:47" ht="51" x14ac:dyDescent="0.25">
      <c r="B299" s="64">
        <v>2022.0833</v>
      </c>
      <c r="C299" s="28" t="s">
        <v>1345</v>
      </c>
      <c r="D299" s="149" t="s">
        <v>1296</v>
      </c>
      <c r="E299" s="147">
        <v>622169</v>
      </c>
      <c r="F299" s="42">
        <f t="shared" si="16"/>
        <v>0</v>
      </c>
      <c r="G299" s="151"/>
      <c r="H299" s="148" t="s">
        <v>327</v>
      </c>
      <c r="I299" s="115">
        <v>1149</v>
      </c>
      <c r="J299" s="22">
        <v>26.3</v>
      </c>
      <c r="K299" s="22" t="s">
        <v>98</v>
      </c>
      <c r="L299" s="22" t="s">
        <v>62</v>
      </c>
      <c r="M299" s="23" t="s">
        <v>1296</v>
      </c>
      <c r="N299" s="118" t="s">
        <v>48</v>
      </c>
      <c r="O299" s="119" t="s">
        <v>49</v>
      </c>
      <c r="P299" s="119" t="s">
        <v>50</v>
      </c>
      <c r="Q299" s="119">
        <v>27</v>
      </c>
      <c r="R299" s="24" t="s">
        <v>51</v>
      </c>
      <c r="S299" s="23" t="s">
        <v>52</v>
      </c>
      <c r="T299" s="120">
        <v>622169</v>
      </c>
      <c r="U299" s="22" t="s">
        <v>113</v>
      </c>
      <c r="V299" s="26" t="s">
        <v>122</v>
      </c>
      <c r="W299" s="22" t="s">
        <v>53</v>
      </c>
      <c r="X299" s="22">
        <v>1</v>
      </c>
      <c r="Y299" s="58"/>
      <c r="Z299" s="58"/>
      <c r="AA299" s="58"/>
      <c r="AB299" s="58"/>
      <c r="AC299" s="58"/>
      <c r="AD299" s="58"/>
      <c r="AE299" s="58"/>
      <c r="AF299" s="22" t="s">
        <v>54</v>
      </c>
      <c r="AG299" s="22" t="s">
        <v>55</v>
      </c>
      <c r="AH299" s="22">
        <v>1</v>
      </c>
      <c r="AI299" s="22">
        <v>0</v>
      </c>
      <c r="AJ299" s="58"/>
      <c r="AK299" s="58"/>
      <c r="AL299" s="58"/>
      <c r="AM299" s="22" t="s">
        <v>56</v>
      </c>
      <c r="AN299" s="58"/>
      <c r="AO299" s="58"/>
      <c r="AP299" s="113" t="s">
        <v>251</v>
      </c>
      <c r="AQ299" s="58"/>
      <c r="AR299" s="22">
        <v>1</v>
      </c>
      <c r="AS299" s="27" t="s">
        <v>1322</v>
      </c>
      <c r="AT299" s="27" t="s">
        <v>1322</v>
      </c>
      <c r="AU299" s="22" t="s">
        <v>56</v>
      </c>
    </row>
    <row r="300" spans="2:47" ht="51" x14ac:dyDescent="0.25">
      <c r="B300" s="64">
        <v>2022.0861</v>
      </c>
      <c r="C300" s="28" t="s">
        <v>1346</v>
      </c>
      <c r="D300" s="149" t="s">
        <v>1297</v>
      </c>
      <c r="E300" s="147">
        <v>3923690.09</v>
      </c>
      <c r="F300" s="42">
        <f t="shared" si="16"/>
        <v>0</v>
      </c>
      <c r="G300" s="151"/>
      <c r="H300" s="148" t="s">
        <v>327</v>
      </c>
      <c r="I300" s="115">
        <v>1177</v>
      </c>
      <c r="J300" s="22">
        <v>26.2</v>
      </c>
      <c r="K300" s="22" t="s">
        <v>528</v>
      </c>
      <c r="L300" s="22" t="s">
        <v>62</v>
      </c>
      <c r="M300" s="23" t="s">
        <v>1297</v>
      </c>
      <c r="N300" s="118" t="s">
        <v>48</v>
      </c>
      <c r="O300" s="119" t="s">
        <v>49</v>
      </c>
      <c r="P300" s="119" t="s">
        <v>50</v>
      </c>
      <c r="Q300" s="119">
        <v>956</v>
      </c>
      <c r="R300" s="24" t="s">
        <v>51</v>
      </c>
      <c r="S300" s="23" t="s">
        <v>52</v>
      </c>
      <c r="T300" s="120">
        <v>3923690.09</v>
      </c>
      <c r="U300" s="22" t="s">
        <v>113</v>
      </c>
      <c r="V300" s="26" t="s">
        <v>125</v>
      </c>
      <c r="W300" s="22" t="s">
        <v>53</v>
      </c>
      <c r="X300" s="22">
        <v>1</v>
      </c>
      <c r="Y300" s="58"/>
      <c r="Z300" s="58"/>
      <c r="AA300" s="58"/>
      <c r="AB300" s="58"/>
      <c r="AC300" s="58"/>
      <c r="AD300" s="58"/>
      <c r="AE300" s="58"/>
      <c r="AF300" s="22" t="s">
        <v>54</v>
      </c>
      <c r="AG300" s="22" t="s">
        <v>55</v>
      </c>
      <c r="AH300" s="22">
        <v>1</v>
      </c>
      <c r="AI300" s="22">
        <v>0</v>
      </c>
      <c r="AJ300" s="58"/>
      <c r="AK300" s="58"/>
      <c r="AL300" s="58"/>
      <c r="AM300" s="22" t="s">
        <v>56</v>
      </c>
      <c r="AN300" s="58"/>
      <c r="AO300" s="58"/>
      <c r="AP300" s="113" t="s">
        <v>251</v>
      </c>
      <c r="AQ300" s="58"/>
      <c r="AR300" s="22">
        <v>1</v>
      </c>
      <c r="AS300" s="27" t="s">
        <v>1323</v>
      </c>
      <c r="AT300" s="27" t="s">
        <v>1323</v>
      </c>
      <c r="AU300" s="22" t="s">
        <v>56</v>
      </c>
    </row>
    <row r="301" spans="2:47" ht="38.25" x14ac:dyDescent="0.25">
      <c r="B301" s="64">
        <v>2022.0862</v>
      </c>
      <c r="C301" s="28" t="s">
        <v>1347</v>
      </c>
      <c r="D301" s="149" t="s">
        <v>1298</v>
      </c>
      <c r="E301" s="147">
        <v>696307.42</v>
      </c>
      <c r="F301" s="42">
        <f t="shared" si="16"/>
        <v>0</v>
      </c>
      <c r="G301" s="151"/>
      <c r="H301" s="148" t="s">
        <v>327</v>
      </c>
      <c r="I301" s="115">
        <v>1178</v>
      </c>
      <c r="J301" s="22" t="s">
        <v>1287</v>
      </c>
      <c r="K301" s="22" t="s">
        <v>989</v>
      </c>
      <c r="L301" s="22" t="s">
        <v>62</v>
      </c>
      <c r="M301" s="23" t="s">
        <v>1298</v>
      </c>
      <c r="N301" s="118" t="s">
        <v>48</v>
      </c>
      <c r="O301" s="119" t="s">
        <v>49</v>
      </c>
      <c r="P301" s="119" t="s">
        <v>50</v>
      </c>
      <c r="Q301" s="119">
        <v>53</v>
      </c>
      <c r="R301" s="24" t="s">
        <v>51</v>
      </c>
      <c r="S301" s="23" t="s">
        <v>52</v>
      </c>
      <c r="T301" s="120">
        <v>696307.42</v>
      </c>
      <c r="U301" s="22" t="s">
        <v>113</v>
      </c>
      <c r="V301" s="26" t="s">
        <v>252</v>
      </c>
      <c r="W301" s="22" t="s">
        <v>53</v>
      </c>
      <c r="X301" s="22">
        <v>1</v>
      </c>
      <c r="Y301" s="58"/>
      <c r="Z301" s="58"/>
      <c r="AA301" s="58"/>
      <c r="AB301" s="58"/>
      <c r="AC301" s="58"/>
      <c r="AD301" s="58"/>
      <c r="AE301" s="58"/>
      <c r="AF301" s="22" t="s">
        <v>54</v>
      </c>
      <c r="AG301" s="22" t="s">
        <v>55</v>
      </c>
      <c r="AH301" s="22">
        <v>1</v>
      </c>
      <c r="AI301" s="22">
        <v>0</v>
      </c>
      <c r="AJ301" s="58"/>
      <c r="AK301" s="58"/>
      <c r="AL301" s="58"/>
      <c r="AM301" s="22" t="s">
        <v>56</v>
      </c>
      <c r="AN301" s="58"/>
      <c r="AO301" s="58"/>
      <c r="AP301" s="113" t="s">
        <v>251</v>
      </c>
      <c r="AQ301" s="58"/>
      <c r="AR301" s="22">
        <v>1</v>
      </c>
      <c r="AS301" s="27" t="s">
        <v>1324</v>
      </c>
      <c r="AT301" s="27" t="s">
        <v>1324</v>
      </c>
      <c r="AU301" s="22" t="s">
        <v>56</v>
      </c>
    </row>
    <row r="302" spans="2:47" ht="76.5" x14ac:dyDescent="0.25">
      <c r="B302" s="64">
        <v>2022.0862999999999</v>
      </c>
      <c r="C302" s="28" t="s">
        <v>1348</v>
      </c>
      <c r="D302" s="149" t="s">
        <v>1299</v>
      </c>
      <c r="E302" s="147">
        <v>104647864.76000001</v>
      </c>
      <c r="F302" s="42">
        <f t="shared" si="16"/>
        <v>0</v>
      </c>
      <c r="G302" s="151"/>
      <c r="H302" s="148" t="s">
        <v>327</v>
      </c>
      <c r="I302" s="115">
        <v>1179</v>
      </c>
      <c r="J302" s="22">
        <v>43.21</v>
      </c>
      <c r="K302" s="22" t="s">
        <v>64</v>
      </c>
      <c r="L302" s="22" t="s">
        <v>47</v>
      </c>
      <c r="M302" s="23" t="s">
        <v>1299</v>
      </c>
      <c r="N302" s="118" t="s">
        <v>48</v>
      </c>
      <c r="O302" s="119" t="s">
        <v>49</v>
      </c>
      <c r="P302" s="119" t="s">
        <v>50</v>
      </c>
      <c r="Q302" s="119">
        <v>4</v>
      </c>
      <c r="R302" s="24" t="s">
        <v>51</v>
      </c>
      <c r="S302" s="23" t="s">
        <v>52</v>
      </c>
      <c r="T302" s="120">
        <v>104647864.76000001</v>
      </c>
      <c r="U302" s="22" t="s">
        <v>113</v>
      </c>
      <c r="V302" s="26" t="s">
        <v>131</v>
      </c>
      <c r="W302" s="22" t="s">
        <v>53</v>
      </c>
      <c r="X302" s="22">
        <v>1</v>
      </c>
      <c r="Y302" s="58"/>
      <c r="Z302" s="58"/>
      <c r="AA302" s="58"/>
      <c r="AB302" s="58"/>
      <c r="AC302" s="58"/>
      <c r="AD302" s="58"/>
      <c r="AE302" s="58"/>
      <c r="AF302" s="22" t="s">
        <v>54</v>
      </c>
      <c r="AG302" s="22" t="s">
        <v>55</v>
      </c>
      <c r="AH302" s="22">
        <v>1</v>
      </c>
      <c r="AI302" s="22">
        <v>0</v>
      </c>
      <c r="AJ302" s="58"/>
      <c r="AK302" s="58"/>
      <c r="AL302" s="58"/>
      <c r="AM302" s="22" t="s">
        <v>56</v>
      </c>
      <c r="AN302" s="58"/>
      <c r="AO302" s="58"/>
      <c r="AP302" s="113" t="s">
        <v>251</v>
      </c>
      <c r="AQ302" s="58"/>
      <c r="AR302" s="22">
        <v>1</v>
      </c>
      <c r="AS302" s="27" t="s">
        <v>1325</v>
      </c>
      <c r="AT302" s="27" t="s">
        <v>1325</v>
      </c>
      <c r="AU302" s="22" t="s">
        <v>56</v>
      </c>
    </row>
    <row r="303" spans="2:47" ht="38.25" x14ac:dyDescent="0.25">
      <c r="B303" s="64">
        <v>2022.0864999999999</v>
      </c>
      <c r="C303" s="28" t="s">
        <v>1349</v>
      </c>
      <c r="D303" s="149" t="s">
        <v>1300</v>
      </c>
      <c r="E303" s="147">
        <v>1436938.55</v>
      </c>
      <c r="F303" s="42">
        <f t="shared" si="16"/>
        <v>0</v>
      </c>
      <c r="G303" s="151"/>
      <c r="H303" s="148" t="s">
        <v>327</v>
      </c>
      <c r="I303" s="115">
        <v>1181</v>
      </c>
      <c r="J303" s="22">
        <v>31.01</v>
      </c>
      <c r="K303" s="22" t="s">
        <v>1288</v>
      </c>
      <c r="L303" s="22" t="s">
        <v>62</v>
      </c>
      <c r="M303" s="23" t="s">
        <v>1300</v>
      </c>
      <c r="N303" s="118" t="s">
        <v>48</v>
      </c>
      <c r="O303" s="119" t="s">
        <v>49</v>
      </c>
      <c r="P303" s="119" t="s">
        <v>50</v>
      </c>
      <c r="Q303" s="119">
        <v>65</v>
      </c>
      <c r="R303" s="24" t="s">
        <v>51</v>
      </c>
      <c r="S303" s="23" t="s">
        <v>52</v>
      </c>
      <c r="T303" s="120">
        <v>1436938.55</v>
      </c>
      <c r="U303" s="22" t="s">
        <v>113</v>
      </c>
      <c r="V303" s="26" t="s">
        <v>126</v>
      </c>
      <c r="W303" s="22" t="s">
        <v>53</v>
      </c>
      <c r="X303" s="22">
        <v>1</v>
      </c>
      <c r="Y303" s="58"/>
      <c r="Z303" s="58"/>
      <c r="AA303" s="58"/>
      <c r="AB303" s="58"/>
      <c r="AC303" s="58"/>
      <c r="AD303" s="58"/>
      <c r="AE303" s="58"/>
      <c r="AF303" s="22" t="s">
        <v>54</v>
      </c>
      <c r="AG303" s="22" t="s">
        <v>55</v>
      </c>
      <c r="AH303" s="22">
        <v>1</v>
      </c>
      <c r="AI303" s="22">
        <v>0</v>
      </c>
      <c r="AJ303" s="58"/>
      <c r="AK303" s="58"/>
      <c r="AL303" s="58"/>
      <c r="AM303" s="22" t="s">
        <v>56</v>
      </c>
      <c r="AN303" s="58"/>
      <c r="AO303" s="58"/>
      <c r="AP303" s="113" t="s">
        <v>251</v>
      </c>
      <c r="AQ303" s="58"/>
      <c r="AR303" s="22">
        <v>1</v>
      </c>
      <c r="AS303" s="27" t="s">
        <v>1326</v>
      </c>
      <c r="AT303" s="27" t="s">
        <v>1326</v>
      </c>
      <c r="AU303" s="22" t="s">
        <v>56</v>
      </c>
    </row>
    <row r="304" spans="2:47" ht="51" x14ac:dyDescent="0.25">
      <c r="B304" s="64">
        <v>2022.0866000000001</v>
      </c>
      <c r="C304" s="28" t="s">
        <v>1350</v>
      </c>
      <c r="D304" s="149" t="s">
        <v>1301</v>
      </c>
      <c r="E304" s="147">
        <v>1467518.94</v>
      </c>
      <c r="F304" s="42">
        <f t="shared" si="16"/>
        <v>0</v>
      </c>
      <c r="G304" s="151"/>
      <c r="H304" s="148" t="s">
        <v>327</v>
      </c>
      <c r="I304" s="115">
        <v>1182</v>
      </c>
      <c r="J304" s="22">
        <v>26.2</v>
      </c>
      <c r="K304" s="22" t="s">
        <v>528</v>
      </c>
      <c r="L304" s="22" t="s">
        <v>62</v>
      </c>
      <c r="M304" s="23" t="s">
        <v>1301</v>
      </c>
      <c r="N304" s="118" t="s">
        <v>48</v>
      </c>
      <c r="O304" s="119" t="s">
        <v>49</v>
      </c>
      <c r="P304" s="119" t="s">
        <v>50</v>
      </c>
      <c r="Q304" s="119">
        <v>224</v>
      </c>
      <c r="R304" s="24" t="s">
        <v>51</v>
      </c>
      <c r="S304" s="23" t="s">
        <v>52</v>
      </c>
      <c r="T304" s="120">
        <v>1467518.94</v>
      </c>
      <c r="U304" s="22" t="s">
        <v>113</v>
      </c>
      <c r="V304" s="26" t="s">
        <v>125</v>
      </c>
      <c r="W304" s="22" t="s">
        <v>53</v>
      </c>
      <c r="X304" s="22">
        <v>1</v>
      </c>
      <c r="Y304" s="58"/>
      <c r="Z304" s="58"/>
      <c r="AA304" s="58"/>
      <c r="AB304" s="58"/>
      <c r="AC304" s="58"/>
      <c r="AD304" s="58"/>
      <c r="AE304" s="58"/>
      <c r="AF304" s="22" t="s">
        <v>54</v>
      </c>
      <c r="AG304" s="22" t="s">
        <v>55</v>
      </c>
      <c r="AH304" s="22">
        <v>1</v>
      </c>
      <c r="AI304" s="22">
        <v>0</v>
      </c>
      <c r="AJ304" s="58"/>
      <c r="AK304" s="58"/>
      <c r="AL304" s="58"/>
      <c r="AM304" s="22" t="s">
        <v>56</v>
      </c>
      <c r="AN304" s="58"/>
      <c r="AO304" s="58"/>
      <c r="AP304" s="113" t="s">
        <v>251</v>
      </c>
      <c r="AQ304" s="58"/>
      <c r="AR304" s="22">
        <v>1</v>
      </c>
      <c r="AS304" s="27" t="s">
        <v>1327</v>
      </c>
      <c r="AT304" s="27" t="s">
        <v>1327</v>
      </c>
      <c r="AU304" s="22" t="s">
        <v>56</v>
      </c>
    </row>
    <row r="305" spans="2:47" ht="25.5" x14ac:dyDescent="0.25">
      <c r="B305" s="64">
        <v>2022.0868</v>
      </c>
      <c r="C305" s="28" t="s">
        <v>1351</v>
      </c>
      <c r="D305" s="149" t="s">
        <v>1302</v>
      </c>
      <c r="E305" s="147">
        <v>637799.87</v>
      </c>
      <c r="F305" s="42">
        <f t="shared" si="16"/>
        <v>0</v>
      </c>
      <c r="G305" s="151"/>
      <c r="H305" s="148" t="s">
        <v>327</v>
      </c>
      <c r="I305" s="115">
        <v>1184</v>
      </c>
      <c r="J305" s="22">
        <v>31.01</v>
      </c>
      <c r="K305" s="22" t="s">
        <v>66</v>
      </c>
      <c r="L305" s="22" t="s">
        <v>62</v>
      </c>
      <c r="M305" s="23" t="s">
        <v>1302</v>
      </c>
      <c r="N305" s="118" t="s">
        <v>48</v>
      </c>
      <c r="O305" s="119" t="s">
        <v>49</v>
      </c>
      <c r="P305" s="119" t="s">
        <v>50</v>
      </c>
      <c r="Q305" s="119">
        <v>73</v>
      </c>
      <c r="R305" s="24" t="s">
        <v>51</v>
      </c>
      <c r="S305" s="23" t="s">
        <v>52</v>
      </c>
      <c r="T305" s="120">
        <v>637799.87</v>
      </c>
      <c r="U305" s="22" t="s">
        <v>113</v>
      </c>
      <c r="V305" s="26" t="s">
        <v>126</v>
      </c>
      <c r="W305" s="22" t="s">
        <v>53</v>
      </c>
      <c r="X305" s="22">
        <v>1</v>
      </c>
      <c r="Y305" s="58"/>
      <c r="Z305" s="58"/>
      <c r="AA305" s="58"/>
      <c r="AB305" s="58"/>
      <c r="AC305" s="58"/>
      <c r="AD305" s="58"/>
      <c r="AE305" s="58"/>
      <c r="AF305" s="22" t="s">
        <v>54</v>
      </c>
      <c r="AG305" s="22" t="s">
        <v>55</v>
      </c>
      <c r="AH305" s="22">
        <v>1</v>
      </c>
      <c r="AI305" s="22">
        <v>0</v>
      </c>
      <c r="AJ305" s="58"/>
      <c r="AK305" s="58"/>
      <c r="AL305" s="58"/>
      <c r="AM305" s="22" t="s">
        <v>56</v>
      </c>
      <c r="AN305" s="58"/>
      <c r="AO305" s="58"/>
      <c r="AP305" s="113" t="s">
        <v>251</v>
      </c>
      <c r="AQ305" s="58"/>
      <c r="AR305" s="22">
        <v>1</v>
      </c>
      <c r="AS305" s="27" t="s">
        <v>1328</v>
      </c>
      <c r="AT305" s="27" t="s">
        <v>1328</v>
      </c>
      <c r="AU305" s="22" t="s">
        <v>56</v>
      </c>
    </row>
    <row r="306" spans="2:47" ht="25.5" x14ac:dyDescent="0.25">
      <c r="B306" s="64">
        <v>2022.0877</v>
      </c>
      <c r="C306" s="28" t="s">
        <v>1352</v>
      </c>
      <c r="D306" s="149" t="s">
        <v>1303</v>
      </c>
      <c r="E306" s="147">
        <v>501582.33</v>
      </c>
      <c r="F306" s="42">
        <f t="shared" si="16"/>
        <v>0</v>
      </c>
      <c r="G306" s="151"/>
      <c r="H306" s="148" t="s">
        <v>327</v>
      </c>
      <c r="I306" s="115">
        <v>1193</v>
      </c>
      <c r="J306" s="22">
        <v>27.51</v>
      </c>
      <c r="K306" s="22" t="s">
        <v>96</v>
      </c>
      <c r="L306" s="22" t="s">
        <v>62</v>
      </c>
      <c r="M306" s="23" t="s">
        <v>1303</v>
      </c>
      <c r="N306" s="118" t="s">
        <v>48</v>
      </c>
      <c r="O306" s="119" t="s">
        <v>49</v>
      </c>
      <c r="P306" s="119" t="s">
        <v>50</v>
      </c>
      <c r="Q306" s="119">
        <v>44</v>
      </c>
      <c r="R306" s="24" t="s">
        <v>51</v>
      </c>
      <c r="S306" s="23" t="s">
        <v>52</v>
      </c>
      <c r="T306" s="120">
        <v>501582.33</v>
      </c>
      <c r="U306" s="22" t="s">
        <v>111</v>
      </c>
      <c r="V306" s="26" t="s">
        <v>126</v>
      </c>
      <c r="W306" s="22" t="s">
        <v>53</v>
      </c>
      <c r="X306" s="22">
        <v>1</v>
      </c>
      <c r="Y306" s="58"/>
      <c r="Z306" s="58"/>
      <c r="AA306" s="58"/>
      <c r="AB306" s="58"/>
      <c r="AC306" s="58"/>
      <c r="AD306" s="58"/>
      <c r="AE306" s="58"/>
      <c r="AF306" s="22" t="s">
        <v>54</v>
      </c>
      <c r="AG306" s="22" t="s">
        <v>55</v>
      </c>
      <c r="AH306" s="22">
        <v>1</v>
      </c>
      <c r="AI306" s="22">
        <v>0</v>
      </c>
      <c r="AJ306" s="58"/>
      <c r="AK306" s="58"/>
      <c r="AL306" s="58"/>
      <c r="AM306" s="22" t="s">
        <v>56</v>
      </c>
      <c r="AN306" s="58"/>
      <c r="AO306" s="58"/>
      <c r="AP306" s="113" t="s">
        <v>251</v>
      </c>
      <c r="AQ306" s="58"/>
      <c r="AR306" s="22">
        <v>1</v>
      </c>
      <c r="AS306" s="27" t="s">
        <v>1329</v>
      </c>
      <c r="AT306" s="27" t="s">
        <v>1329</v>
      </c>
      <c r="AU306" s="22" t="s">
        <v>56</v>
      </c>
    </row>
    <row r="307" spans="2:47" ht="63.75" x14ac:dyDescent="0.25">
      <c r="B307" s="64">
        <v>2022.0881999999999</v>
      </c>
      <c r="C307" s="28" t="s">
        <v>1353</v>
      </c>
      <c r="D307" s="149" t="s">
        <v>1304</v>
      </c>
      <c r="E307" s="147">
        <v>7374374.4800000004</v>
      </c>
      <c r="F307" s="42">
        <f t="shared" ref="F307:F322" si="17">E307-T307</f>
        <v>0</v>
      </c>
      <c r="G307" s="151"/>
      <c r="H307" s="148" t="s">
        <v>327</v>
      </c>
      <c r="I307" s="115">
        <v>1198</v>
      </c>
      <c r="J307" s="22" t="s">
        <v>76</v>
      </c>
      <c r="K307" s="22" t="s">
        <v>91</v>
      </c>
      <c r="L307" s="22" t="s">
        <v>47</v>
      </c>
      <c r="M307" s="23" t="s">
        <v>1304</v>
      </c>
      <c r="N307" s="118" t="s">
        <v>48</v>
      </c>
      <c r="O307" s="119" t="s">
        <v>49</v>
      </c>
      <c r="P307" s="119" t="s">
        <v>50</v>
      </c>
      <c r="Q307" s="119">
        <v>98</v>
      </c>
      <c r="R307" s="24" t="s">
        <v>51</v>
      </c>
      <c r="S307" s="23" t="s">
        <v>52</v>
      </c>
      <c r="T307" s="120">
        <v>7374374.4800000004</v>
      </c>
      <c r="U307" s="22" t="s">
        <v>113</v>
      </c>
      <c r="V307" s="26" t="s">
        <v>112</v>
      </c>
      <c r="W307" s="22" t="s">
        <v>53</v>
      </c>
      <c r="X307" s="22">
        <v>1</v>
      </c>
      <c r="Y307" s="58"/>
      <c r="Z307" s="58"/>
      <c r="AA307" s="58"/>
      <c r="AB307" s="58"/>
      <c r="AC307" s="58"/>
      <c r="AD307" s="58"/>
      <c r="AE307" s="58"/>
      <c r="AF307" s="22" t="s">
        <v>54</v>
      </c>
      <c r="AG307" s="22" t="s">
        <v>55</v>
      </c>
      <c r="AH307" s="22">
        <v>1</v>
      </c>
      <c r="AI307" s="22">
        <v>0</v>
      </c>
      <c r="AJ307" s="58"/>
      <c r="AK307" s="58"/>
      <c r="AL307" s="58"/>
      <c r="AM307" s="22" t="s">
        <v>56</v>
      </c>
      <c r="AN307" s="22"/>
      <c r="AO307" s="22"/>
      <c r="AP307" s="113" t="s">
        <v>251</v>
      </c>
      <c r="AQ307" s="58"/>
      <c r="AR307" s="22">
        <v>1</v>
      </c>
      <c r="AS307" s="27" t="s">
        <v>1330</v>
      </c>
      <c r="AT307" s="27" t="s">
        <v>1330</v>
      </c>
      <c r="AU307" s="22" t="s">
        <v>56</v>
      </c>
    </row>
    <row r="308" spans="2:47" ht="25.5" x14ac:dyDescent="0.25">
      <c r="B308" s="64">
        <v>2022.0887</v>
      </c>
      <c r="C308" s="28" t="s">
        <v>1354</v>
      </c>
      <c r="D308" s="149" t="s">
        <v>1305</v>
      </c>
      <c r="E308" s="147">
        <v>704222.57</v>
      </c>
      <c r="F308" s="42">
        <f t="shared" si="17"/>
        <v>0</v>
      </c>
      <c r="G308" s="151"/>
      <c r="H308" s="148" t="s">
        <v>327</v>
      </c>
      <c r="I308" s="115">
        <v>1203</v>
      </c>
      <c r="J308" s="22">
        <v>31.01</v>
      </c>
      <c r="K308" s="22" t="s">
        <v>1289</v>
      </c>
      <c r="L308" s="22" t="s">
        <v>62</v>
      </c>
      <c r="M308" s="23" t="s">
        <v>1305</v>
      </c>
      <c r="N308" s="118" t="s">
        <v>48</v>
      </c>
      <c r="O308" s="119" t="s">
        <v>49</v>
      </c>
      <c r="P308" s="119" t="s">
        <v>50</v>
      </c>
      <c r="Q308" s="119">
        <v>92</v>
      </c>
      <c r="R308" s="24" t="s">
        <v>51</v>
      </c>
      <c r="S308" s="23" t="s">
        <v>52</v>
      </c>
      <c r="T308" s="120">
        <v>704222.57</v>
      </c>
      <c r="U308" s="22" t="s">
        <v>113</v>
      </c>
      <c r="V308" s="26" t="s">
        <v>122</v>
      </c>
      <c r="W308" s="22" t="s">
        <v>53</v>
      </c>
      <c r="X308" s="22">
        <v>1</v>
      </c>
      <c r="Y308" s="58"/>
      <c r="Z308" s="58"/>
      <c r="AA308" s="58"/>
      <c r="AB308" s="58"/>
      <c r="AC308" s="58"/>
      <c r="AD308" s="58"/>
      <c r="AE308" s="58"/>
      <c r="AF308" s="22" t="s">
        <v>54</v>
      </c>
      <c r="AG308" s="22" t="s">
        <v>55</v>
      </c>
      <c r="AH308" s="22">
        <v>1</v>
      </c>
      <c r="AI308" s="22">
        <v>0</v>
      </c>
      <c r="AJ308" s="58"/>
      <c r="AK308" s="58"/>
      <c r="AL308" s="58"/>
      <c r="AM308" s="22" t="s">
        <v>56</v>
      </c>
      <c r="AN308" s="58"/>
      <c r="AO308" s="58"/>
      <c r="AP308" s="113" t="s">
        <v>251</v>
      </c>
      <c r="AQ308" s="58"/>
      <c r="AR308" s="22">
        <v>1</v>
      </c>
      <c r="AS308" s="27" t="s">
        <v>1331</v>
      </c>
      <c r="AT308" s="27" t="s">
        <v>1331</v>
      </c>
      <c r="AU308" s="22" t="s">
        <v>56</v>
      </c>
    </row>
    <row r="309" spans="2:47" ht="38.25" x14ac:dyDescent="0.25">
      <c r="B309" s="64">
        <v>2022.0889999999999</v>
      </c>
      <c r="C309" s="28" t="s">
        <v>1355</v>
      </c>
      <c r="D309" s="149" t="s">
        <v>1306</v>
      </c>
      <c r="E309" s="147">
        <v>4446852.79</v>
      </c>
      <c r="F309" s="42">
        <f t="shared" si="17"/>
        <v>0</v>
      </c>
      <c r="G309" s="151"/>
      <c r="H309" s="148" t="s">
        <v>327</v>
      </c>
      <c r="I309" s="115">
        <v>1206</v>
      </c>
      <c r="J309" s="22">
        <v>33.14</v>
      </c>
      <c r="K309" s="22" t="s">
        <v>88</v>
      </c>
      <c r="L309" s="22" t="s">
        <v>47</v>
      </c>
      <c r="M309" s="23" t="s">
        <v>1306</v>
      </c>
      <c r="N309" s="118" t="s">
        <v>48</v>
      </c>
      <c r="O309" s="119" t="s">
        <v>49</v>
      </c>
      <c r="P309" s="119" t="s">
        <v>50</v>
      </c>
      <c r="Q309" s="119">
        <v>2</v>
      </c>
      <c r="R309" s="24" t="s">
        <v>51</v>
      </c>
      <c r="S309" s="23" t="s">
        <v>52</v>
      </c>
      <c r="T309" s="120">
        <v>4446852.79</v>
      </c>
      <c r="U309" s="22" t="s">
        <v>113</v>
      </c>
      <c r="V309" s="26" t="s">
        <v>123</v>
      </c>
      <c r="W309" s="22" t="s">
        <v>53</v>
      </c>
      <c r="X309" s="22">
        <v>1</v>
      </c>
      <c r="Y309" s="58"/>
      <c r="Z309" s="58"/>
      <c r="AA309" s="58"/>
      <c r="AB309" s="58"/>
      <c r="AC309" s="58"/>
      <c r="AD309" s="58"/>
      <c r="AE309" s="58"/>
      <c r="AF309" s="22" t="s">
        <v>54</v>
      </c>
      <c r="AG309" s="22" t="s">
        <v>55</v>
      </c>
      <c r="AH309" s="22">
        <v>1</v>
      </c>
      <c r="AI309" s="22">
        <v>0</v>
      </c>
      <c r="AJ309" s="58"/>
      <c r="AK309" s="58"/>
      <c r="AL309" s="58"/>
      <c r="AM309" s="22" t="s">
        <v>56</v>
      </c>
      <c r="AN309" s="58"/>
      <c r="AO309" s="58"/>
      <c r="AP309" s="113" t="s">
        <v>251</v>
      </c>
      <c r="AQ309" s="58"/>
      <c r="AR309" s="22">
        <v>1</v>
      </c>
      <c r="AS309" s="27" t="s">
        <v>1332</v>
      </c>
      <c r="AT309" s="27" t="s">
        <v>1332</v>
      </c>
      <c r="AU309" s="22" t="s">
        <v>56</v>
      </c>
    </row>
    <row r="310" spans="2:47" ht="38.25" x14ac:dyDescent="0.25">
      <c r="B310" s="64">
        <v>2022.0896</v>
      </c>
      <c r="C310" s="28" t="s">
        <v>1356</v>
      </c>
      <c r="D310" s="149" t="s">
        <v>1307</v>
      </c>
      <c r="E310" s="147">
        <v>721160.04</v>
      </c>
      <c r="F310" s="42">
        <f t="shared" si="17"/>
        <v>0</v>
      </c>
      <c r="G310" s="151"/>
      <c r="H310" s="148" t="s">
        <v>327</v>
      </c>
      <c r="I310" s="115">
        <v>1212</v>
      </c>
      <c r="J310" s="22">
        <v>27.51</v>
      </c>
      <c r="K310" s="22" t="s">
        <v>96</v>
      </c>
      <c r="L310" s="22" t="s">
        <v>62</v>
      </c>
      <c r="M310" s="23" t="s">
        <v>1307</v>
      </c>
      <c r="N310" s="118" t="s">
        <v>48</v>
      </c>
      <c r="O310" s="119" t="s">
        <v>49</v>
      </c>
      <c r="P310" s="119" t="s">
        <v>50</v>
      </c>
      <c r="Q310" s="119">
        <v>45</v>
      </c>
      <c r="R310" s="24" t="s">
        <v>51</v>
      </c>
      <c r="S310" s="23" t="s">
        <v>52</v>
      </c>
      <c r="T310" s="120">
        <v>721160.04</v>
      </c>
      <c r="U310" s="22" t="s">
        <v>113</v>
      </c>
      <c r="V310" s="26" t="s">
        <v>126</v>
      </c>
      <c r="W310" s="22" t="s">
        <v>53</v>
      </c>
      <c r="X310" s="22">
        <v>1</v>
      </c>
      <c r="Y310" s="58"/>
      <c r="Z310" s="58"/>
      <c r="AA310" s="58"/>
      <c r="AB310" s="58"/>
      <c r="AC310" s="58"/>
      <c r="AD310" s="58"/>
      <c r="AE310" s="58"/>
      <c r="AF310" s="22" t="s">
        <v>54</v>
      </c>
      <c r="AG310" s="22" t="s">
        <v>55</v>
      </c>
      <c r="AH310" s="22">
        <v>1</v>
      </c>
      <c r="AI310" s="22">
        <v>0</v>
      </c>
      <c r="AJ310" s="58"/>
      <c r="AK310" s="58"/>
      <c r="AL310" s="58"/>
      <c r="AM310" s="22" t="s">
        <v>56</v>
      </c>
      <c r="AN310" s="58"/>
      <c r="AO310" s="58"/>
      <c r="AP310" s="113" t="s">
        <v>251</v>
      </c>
      <c r="AQ310" s="58"/>
      <c r="AR310" s="22">
        <v>1</v>
      </c>
      <c r="AS310" s="27" t="s">
        <v>1333</v>
      </c>
      <c r="AT310" s="27" t="s">
        <v>1333</v>
      </c>
      <c r="AU310" s="22" t="s">
        <v>56</v>
      </c>
    </row>
    <row r="311" spans="2:47" ht="38.25" x14ac:dyDescent="0.25">
      <c r="B311" s="64">
        <v>2022.0897</v>
      </c>
      <c r="C311" s="28" t="s">
        <v>1357</v>
      </c>
      <c r="D311" s="149" t="s">
        <v>1364</v>
      </c>
      <c r="E311" s="147">
        <v>522398.56</v>
      </c>
      <c r="F311" s="42">
        <f t="shared" si="17"/>
        <v>0</v>
      </c>
      <c r="G311" s="151"/>
      <c r="H311" s="148" t="s">
        <v>327</v>
      </c>
      <c r="I311" s="115">
        <v>1213</v>
      </c>
      <c r="J311" s="22">
        <v>26.3</v>
      </c>
      <c r="K311" s="22" t="s">
        <v>1101</v>
      </c>
      <c r="L311" s="22" t="s">
        <v>62</v>
      </c>
      <c r="M311" s="23" t="s">
        <v>1308</v>
      </c>
      <c r="N311" s="118" t="s">
        <v>48</v>
      </c>
      <c r="O311" s="119" t="s">
        <v>49</v>
      </c>
      <c r="P311" s="119" t="s">
        <v>50</v>
      </c>
      <c r="Q311" s="119">
        <v>36</v>
      </c>
      <c r="R311" s="24" t="s">
        <v>51</v>
      </c>
      <c r="S311" s="23" t="s">
        <v>52</v>
      </c>
      <c r="T311" s="120">
        <v>522398.56</v>
      </c>
      <c r="U311" s="22" t="s">
        <v>113</v>
      </c>
      <c r="V311" s="26" t="s">
        <v>122</v>
      </c>
      <c r="W311" s="22" t="s">
        <v>53</v>
      </c>
      <c r="X311" s="22">
        <v>1</v>
      </c>
      <c r="Y311" s="58"/>
      <c r="Z311" s="58"/>
      <c r="AA311" s="58"/>
      <c r="AB311" s="58"/>
      <c r="AC311" s="58"/>
      <c r="AD311" s="58"/>
      <c r="AE311" s="58"/>
      <c r="AF311" s="22" t="s">
        <v>54</v>
      </c>
      <c r="AG311" s="22" t="s">
        <v>55</v>
      </c>
      <c r="AH311" s="22">
        <v>1</v>
      </c>
      <c r="AI311" s="22">
        <v>0</v>
      </c>
      <c r="AJ311" s="58"/>
      <c r="AK311" s="58"/>
      <c r="AL311" s="58"/>
      <c r="AM311" s="22" t="s">
        <v>56</v>
      </c>
      <c r="AN311" s="58"/>
      <c r="AO311" s="58"/>
      <c r="AP311" s="113" t="s">
        <v>251</v>
      </c>
      <c r="AQ311" s="58"/>
      <c r="AR311" s="22">
        <v>1</v>
      </c>
      <c r="AS311" s="27" t="s">
        <v>1334</v>
      </c>
      <c r="AT311" s="27" t="s">
        <v>1334</v>
      </c>
      <c r="AU311" s="22" t="s">
        <v>56</v>
      </c>
    </row>
    <row r="312" spans="2:47" ht="63.75" x14ac:dyDescent="0.25">
      <c r="B312" s="64">
        <v>2022.0898999999999</v>
      </c>
      <c r="C312" s="28" t="s">
        <v>1358</v>
      </c>
      <c r="D312" s="149" t="s">
        <v>1309</v>
      </c>
      <c r="E312" s="147">
        <v>9789984.2899999991</v>
      </c>
      <c r="F312" s="42">
        <f t="shared" si="17"/>
        <v>0</v>
      </c>
      <c r="G312" s="151"/>
      <c r="H312" s="148" t="s">
        <v>327</v>
      </c>
      <c r="I312" s="115">
        <v>1215</v>
      </c>
      <c r="J312" s="22" t="s">
        <v>76</v>
      </c>
      <c r="K312" s="22" t="s">
        <v>91</v>
      </c>
      <c r="L312" s="22" t="s">
        <v>47</v>
      </c>
      <c r="M312" s="23" t="s">
        <v>1309</v>
      </c>
      <c r="N312" s="118" t="s">
        <v>48</v>
      </c>
      <c r="O312" s="119" t="s">
        <v>49</v>
      </c>
      <c r="P312" s="119" t="s">
        <v>50</v>
      </c>
      <c r="Q312" s="119">
        <v>120</v>
      </c>
      <c r="R312" s="24" t="s">
        <v>51</v>
      </c>
      <c r="S312" s="23" t="s">
        <v>52</v>
      </c>
      <c r="T312" s="120">
        <v>9789984.2899999991</v>
      </c>
      <c r="U312" s="22" t="s">
        <v>113</v>
      </c>
      <c r="V312" s="26" t="s">
        <v>112</v>
      </c>
      <c r="W312" s="22" t="s">
        <v>53</v>
      </c>
      <c r="X312" s="22">
        <v>1</v>
      </c>
      <c r="Y312" s="58"/>
      <c r="Z312" s="58"/>
      <c r="AA312" s="58"/>
      <c r="AB312" s="58"/>
      <c r="AC312" s="58"/>
      <c r="AD312" s="58"/>
      <c r="AE312" s="58"/>
      <c r="AF312" s="22" t="s">
        <v>54</v>
      </c>
      <c r="AG312" s="22" t="s">
        <v>55</v>
      </c>
      <c r="AH312" s="22">
        <v>1</v>
      </c>
      <c r="AI312" s="22">
        <v>0</v>
      </c>
      <c r="AJ312" s="58"/>
      <c r="AK312" s="58"/>
      <c r="AL312" s="58"/>
      <c r="AM312" s="22" t="s">
        <v>56</v>
      </c>
      <c r="AN312" s="22"/>
      <c r="AO312" s="22"/>
      <c r="AP312" s="113" t="s">
        <v>251</v>
      </c>
      <c r="AQ312" s="58"/>
      <c r="AR312" s="22">
        <v>1</v>
      </c>
      <c r="AS312" s="27" t="s">
        <v>1335</v>
      </c>
      <c r="AT312" s="27" t="s">
        <v>1335</v>
      </c>
      <c r="AU312" s="22" t="s">
        <v>56</v>
      </c>
    </row>
    <row r="313" spans="2:47" ht="51" x14ac:dyDescent="0.25">
      <c r="B313" s="64">
        <v>2022.0900999999999</v>
      </c>
      <c r="C313" s="28" t="s">
        <v>1359</v>
      </c>
      <c r="D313" s="149" t="s">
        <v>1310</v>
      </c>
      <c r="E313" s="147">
        <v>826658.46</v>
      </c>
      <c r="F313" s="42">
        <f t="shared" si="17"/>
        <v>0</v>
      </c>
      <c r="G313" s="151"/>
      <c r="H313" s="148" t="s">
        <v>327</v>
      </c>
      <c r="I313" s="115">
        <v>1217</v>
      </c>
      <c r="J313" s="22">
        <v>26.2</v>
      </c>
      <c r="K313" s="22" t="s">
        <v>528</v>
      </c>
      <c r="L313" s="22" t="s">
        <v>62</v>
      </c>
      <c r="M313" s="23" t="s">
        <v>1310</v>
      </c>
      <c r="N313" s="118" t="s">
        <v>48</v>
      </c>
      <c r="O313" s="119" t="s">
        <v>49</v>
      </c>
      <c r="P313" s="119" t="s">
        <v>50</v>
      </c>
      <c r="Q313" s="119">
        <v>352</v>
      </c>
      <c r="R313" s="24" t="s">
        <v>51</v>
      </c>
      <c r="S313" s="23" t="s">
        <v>52</v>
      </c>
      <c r="T313" s="120">
        <v>826658.46</v>
      </c>
      <c r="U313" s="22" t="s">
        <v>113</v>
      </c>
      <c r="V313" s="26" t="s">
        <v>125</v>
      </c>
      <c r="W313" s="22" t="s">
        <v>53</v>
      </c>
      <c r="X313" s="22">
        <v>1</v>
      </c>
      <c r="Y313" s="58"/>
      <c r="Z313" s="58"/>
      <c r="AA313" s="58"/>
      <c r="AB313" s="58"/>
      <c r="AC313" s="58"/>
      <c r="AD313" s="58"/>
      <c r="AE313" s="58"/>
      <c r="AF313" s="22" t="s">
        <v>54</v>
      </c>
      <c r="AG313" s="22" t="s">
        <v>55</v>
      </c>
      <c r="AH313" s="22">
        <v>1</v>
      </c>
      <c r="AI313" s="22">
        <v>0</v>
      </c>
      <c r="AJ313" s="58"/>
      <c r="AK313" s="58"/>
      <c r="AL313" s="58"/>
      <c r="AM313" s="22" t="s">
        <v>56</v>
      </c>
      <c r="AN313" s="58"/>
      <c r="AO313" s="58"/>
      <c r="AP313" s="113" t="s">
        <v>251</v>
      </c>
      <c r="AQ313" s="58"/>
      <c r="AR313" s="22">
        <v>1</v>
      </c>
      <c r="AS313" s="27" t="s">
        <v>1336</v>
      </c>
      <c r="AT313" s="27" t="s">
        <v>1336</v>
      </c>
      <c r="AU313" s="22" t="s">
        <v>56</v>
      </c>
    </row>
    <row r="314" spans="2:47" ht="76.5" x14ac:dyDescent="0.25">
      <c r="B314" s="64">
        <v>2022.0906</v>
      </c>
      <c r="C314" s="28" t="s">
        <v>1360</v>
      </c>
      <c r="D314" s="149" t="s">
        <v>1365</v>
      </c>
      <c r="E314" s="147">
        <v>0</v>
      </c>
      <c r="F314" s="42">
        <f t="shared" si="17"/>
        <v>0</v>
      </c>
      <c r="G314" s="151"/>
      <c r="H314" s="148" t="s">
        <v>327</v>
      </c>
      <c r="I314" s="115">
        <v>1222</v>
      </c>
      <c r="J314" s="22" t="s">
        <v>67</v>
      </c>
      <c r="K314" s="22" t="s">
        <v>788</v>
      </c>
      <c r="L314" s="22" t="s">
        <v>47</v>
      </c>
      <c r="M314" s="23" t="s">
        <v>1311</v>
      </c>
      <c r="N314" s="118" t="s">
        <v>48</v>
      </c>
      <c r="O314" s="119" t="s">
        <v>49</v>
      </c>
      <c r="P314" s="119" t="s">
        <v>50</v>
      </c>
      <c r="Q314" s="119">
        <v>1</v>
      </c>
      <c r="R314" s="24" t="s">
        <v>51</v>
      </c>
      <c r="S314" s="23" t="s">
        <v>52</v>
      </c>
      <c r="T314" s="120">
        <v>0</v>
      </c>
      <c r="U314" s="22" t="s">
        <v>113</v>
      </c>
      <c r="V314" s="26" t="s">
        <v>132</v>
      </c>
      <c r="W314" s="22" t="s">
        <v>238</v>
      </c>
      <c r="X314" s="22">
        <v>1</v>
      </c>
      <c r="Y314" s="58"/>
      <c r="Z314" s="58"/>
      <c r="AA314" s="58"/>
      <c r="AB314" s="58"/>
      <c r="AC314" s="58"/>
      <c r="AD314" s="58"/>
      <c r="AE314" s="58"/>
      <c r="AF314" s="22" t="s">
        <v>333</v>
      </c>
      <c r="AG314" s="22" t="s">
        <v>55</v>
      </c>
      <c r="AH314" s="22">
        <v>1</v>
      </c>
      <c r="AI314" s="22">
        <v>0</v>
      </c>
      <c r="AJ314" s="58"/>
      <c r="AK314" s="58"/>
      <c r="AL314" s="58"/>
      <c r="AM314" s="22" t="s">
        <v>56</v>
      </c>
      <c r="AN314" s="58"/>
      <c r="AO314" s="58"/>
      <c r="AP314" s="113" t="s">
        <v>251</v>
      </c>
      <c r="AQ314" s="58"/>
      <c r="AR314" s="22">
        <v>1</v>
      </c>
      <c r="AS314" s="27" t="s">
        <v>137</v>
      </c>
      <c r="AT314" s="27" t="s">
        <v>137</v>
      </c>
      <c r="AU314" s="22" t="s">
        <v>56</v>
      </c>
    </row>
    <row r="315" spans="2:47" ht="76.5" x14ac:dyDescent="0.25">
      <c r="B315" s="64">
        <v>2022.0907999999999</v>
      </c>
      <c r="C315" s="28" t="s">
        <v>1361</v>
      </c>
      <c r="D315" s="149" t="s">
        <v>1312</v>
      </c>
      <c r="E315" s="147">
        <v>0</v>
      </c>
      <c r="F315" s="42">
        <f t="shared" si="17"/>
        <v>0</v>
      </c>
      <c r="G315" s="151"/>
      <c r="H315" s="148" t="s">
        <v>327</v>
      </c>
      <c r="I315" s="115">
        <v>1224</v>
      </c>
      <c r="J315" s="22" t="s">
        <v>67</v>
      </c>
      <c r="K315" s="22" t="s">
        <v>788</v>
      </c>
      <c r="L315" s="22" t="s">
        <v>47</v>
      </c>
      <c r="M315" s="23" t="s">
        <v>1312</v>
      </c>
      <c r="N315" s="118" t="s">
        <v>48</v>
      </c>
      <c r="O315" s="119" t="s">
        <v>49</v>
      </c>
      <c r="P315" s="119" t="s">
        <v>50</v>
      </c>
      <c r="Q315" s="119">
        <v>1</v>
      </c>
      <c r="R315" s="24" t="s">
        <v>51</v>
      </c>
      <c r="S315" s="23" t="s">
        <v>52</v>
      </c>
      <c r="T315" s="120">
        <v>0</v>
      </c>
      <c r="U315" s="22" t="s">
        <v>113</v>
      </c>
      <c r="V315" s="26" t="s">
        <v>132</v>
      </c>
      <c r="W315" s="22" t="s">
        <v>238</v>
      </c>
      <c r="X315" s="22">
        <v>1</v>
      </c>
      <c r="Y315" s="58"/>
      <c r="Z315" s="58"/>
      <c r="AA315" s="58"/>
      <c r="AB315" s="58"/>
      <c r="AC315" s="58"/>
      <c r="AD315" s="58"/>
      <c r="AE315" s="58"/>
      <c r="AF315" s="22" t="s">
        <v>333</v>
      </c>
      <c r="AG315" s="22" t="s">
        <v>55</v>
      </c>
      <c r="AH315" s="22">
        <v>1</v>
      </c>
      <c r="AI315" s="22">
        <v>0</v>
      </c>
      <c r="AJ315" s="58"/>
      <c r="AK315" s="58"/>
      <c r="AL315" s="58"/>
      <c r="AM315" s="22" t="s">
        <v>56</v>
      </c>
      <c r="AN315" s="58"/>
      <c r="AO315" s="58"/>
      <c r="AP315" s="113" t="s">
        <v>251</v>
      </c>
      <c r="AQ315" s="58"/>
      <c r="AR315" s="22">
        <v>1</v>
      </c>
      <c r="AS315" s="27" t="s">
        <v>137</v>
      </c>
      <c r="AT315" s="27" t="s">
        <v>137</v>
      </c>
      <c r="AU315" s="22" t="s">
        <v>56</v>
      </c>
    </row>
    <row r="316" spans="2:47" ht="38.25" x14ac:dyDescent="0.25">
      <c r="B316" s="64">
        <v>2022.0917999999999</v>
      </c>
      <c r="C316" s="28" t="s">
        <v>1362</v>
      </c>
      <c r="D316" s="149" t="s">
        <v>1313</v>
      </c>
      <c r="E316" s="147">
        <v>23191005.559999999</v>
      </c>
      <c r="F316" s="42">
        <f t="shared" si="17"/>
        <v>0</v>
      </c>
      <c r="G316" s="151"/>
      <c r="H316" s="148" t="s">
        <v>327</v>
      </c>
      <c r="I316" s="115">
        <v>1234</v>
      </c>
      <c r="J316" s="22" t="s">
        <v>76</v>
      </c>
      <c r="K316" s="22" t="s">
        <v>89</v>
      </c>
      <c r="L316" s="22" t="s">
        <v>47</v>
      </c>
      <c r="M316" s="23" t="s">
        <v>1313</v>
      </c>
      <c r="N316" s="118" t="s">
        <v>48</v>
      </c>
      <c r="O316" s="119" t="s">
        <v>49</v>
      </c>
      <c r="P316" s="119" t="s">
        <v>50</v>
      </c>
      <c r="Q316" s="119">
        <v>11</v>
      </c>
      <c r="R316" s="24" t="s">
        <v>51</v>
      </c>
      <c r="S316" s="23" t="s">
        <v>52</v>
      </c>
      <c r="T316" s="120">
        <v>23191005.559999999</v>
      </c>
      <c r="U316" s="22" t="s">
        <v>114</v>
      </c>
      <c r="V316" s="26" t="s">
        <v>112</v>
      </c>
      <c r="W316" s="22" t="s">
        <v>53</v>
      </c>
      <c r="X316" s="22">
        <v>1</v>
      </c>
      <c r="Y316" s="58"/>
      <c r="Z316" s="58"/>
      <c r="AA316" s="58"/>
      <c r="AB316" s="58"/>
      <c r="AC316" s="58"/>
      <c r="AD316" s="58"/>
      <c r="AE316" s="58"/>
      <c r="AF316" s="22" t="s">
        <v>54</v>
      </c>
      <c r="AG316" s="22" t="s">
        <v>55</v>
      </c>
      <c r="AH316" s="22">
        <v>1</v>
      </c>
      <c r="AI316" s="22">
        <v>0</v>
      </c>
      <c r="AJ316" s="58"/>
      <c r="AK316" s="58"/>
      <c r="AL316" s="58"/>
      <c r="AM316" s="22" t="s">
        <v>56</v>
      </c>
      <c r="AN316" s="22"/>
      <c r="AO316" s="58"/>
      <c r="AP316" s="113" t="s">
        <v>251</v>
      </c>
      <c r="AQ316" s="58"/>
      <c r="AR316" s="22">
        <v>1</v>
      </c>
      <c r="AS316" s="27" t="s">
        <v>1337</v>
      </c>
      <c r="AT316" s="27" t="s">
        <v>1337</v>
      </c>
      <c r="AU316" s="22" t="s">
        <v>56</v>
      </c>
    </row>
    <row r="317" spans="2:47" ht="38.25" x14ac:dyDescent="0.25">
      <c r="B317" s="64">
        <v>2022.0922</v>
      </c>
      <c r="C317" s="28" t="s">
        <v>1363</v>
      </c>
      <c r="D317" s="149" t="s">
        <v>1314</v>
      </c>
      <c r="E317" s="147">
        <v>1977431.04</v>
      </c>
      <c r="F317" s="42">
        <f t="shared" si="17"/>
        <v>0</v>
      </c>
      <c r="G317" s="151"/>
      <c r="H317" s="148" t="s">
        <v>327</v>
      </c>
      <c r="I317" s="115">
        <v>1238</v>
      </c>
      <c r="J317" s="22">
        <v>26.2</v>
      </c>
      <c r="K317" s="22" t="s">
        <v>528</v>
      </c>
      <c r="L317" s="22" t="s">
        <v>62</v>
      </c>
      <c r="M317" s="23" t="s">
        <v>1314</v>
      </c>
      <c r="N317" s="118" t="s">
        <v>48</v>
      </c>
      <c r="O317" s="119" t="s">
        <v>49</v>
      </c>
      <c r="P317" s="119" t="s">
        <v>50</v>
      </c>
      <c r="Q317" s="119">
        <v>845</v>
      </c>
      <c r="R317" s="24" t="s">
        <v>51</v>
      </c>
      <c r="S317" s="23" t="s">
        <v>52</v>
      </c>
      <c r="T317" s="120">
        <v>1977431.04</v>
      </c>
      <c r="U317" s="22" t="s">
        <v>113</v>
      </c>
      <c r="V317" s="26" t="s">
        <v>125</v>
      </c>
      <c r="W317" s="22" t="s">
        <v>53</v>
      </c>
      <c r="X317" s="22">
        <v>1</v>
      </c>
      <c r="Y317" s="58"/>
      <c r="Z317" s="58"/>
      <c r="AA317" s="58"/>
      <c r="AB317" s="58"/>
      <c r="AC317" s="58"/>
      <c r="AD317" s="58"/>
      <c r="AE317" s="58"/>
      <c r="AF317" s="22" t="s">
        <v>54</v>
      </c>
      <c r="AG317" s="22" t="s">
        <v>55</v>
      </c>
      <c r="AH317" s="22">
        <v>1</v>
      </c>
      <c r="AI317" s="22">
        <v>0</v>
      </c>
      <c r="AJ317" s="58"/>
      <c r="AK317" s="58"/>
      <c r="AL317" s="58"/>
      <c r="AM317" s="22" t="s">
        <v>56</v>
      </c>
      <c r="AN317" s="22"/>
      <c r="AO317" s="22"/>
      <c r="AP317" s="113" t="s">
        <v>251</v>
      </c>
      <c r="AQ317" s="58"/>
      <c r="AR317" s="22">
        <v>1</v>
      </c>
      <c r="AS317" s="27" t="s">
        <v>1338</v>
      </c>
      <c r="AT317" s="27" t="s">
        <v>1338</v>
      </c>
      <c r="AU317" s="22" t="s">
        <v>56</v>
      </c>
    </row>
    <row r="318" spans="2:47" ht="38.25" x14ac:dyDescent="0.25">
      <c r="B318" s="107" t="s">
        <v>701</v>
      </c>
      <c r="C318" s="28" t="s">
        <v>669</v>
      </c>
      <c r="D318" s="107" t="s">
        <v>684</v>
      </c>
      <c r="E318" s="152">
        <v>11324738.130000001</v>
      </c>
      <c r="F318" s="42">
        <f t="shared" si="17"/>
        <v>0</v>
      </c>
      <c r="G318" s="151"/>
      <c r="H318" s="150" t="s">
        <v>327</v>
      </c>
      <c r="I318" s="115">
        <v>1248</v>
      </c>
      <c r="J318" s="22" t="s">
        <v>642</v>
      </c>
      <c r="K318" s="22" t="s">
        <v>528</v>
      </c>
      <c r="L318" s="22" t="s">
        <v>62</v>
      </c>
      <c r="M318" s="23" t="s">
        <v>636</v>
      </c>
      <c r="N318" s="118" t="s">
        <v>48</v>
      </c>
      <c r="O318" s="119" t="s">
        <v>49</v>
      </c>
      <c r="P318" s="119" t="s">
        <v>50</v>
      </c>
      <c r="Q318" s="119" t="s">
        <v>1315</v>
      </c>
      <c r="R318" s="24" t="s">
        <v>51</v>
      </c>
      <c r="S318" s="23" t="s">
        <v>52</v>
      </c>
      <c r="T318" s="120">
        <v>11324738.130000001</v>
      </c>
      <c r="U318" s="22" t="s">
        <v>113</v>
      </c>
      <c r="V318" s="26" t="s">
        <v>114</v>
      </c>
      <c r="W318" s="22" t="s">
        <v>53</v>
      </c>
      <c r="X318" s="22" t="s">
        <v>57</v>
      </c>
      <c r="Y318" s="58"/>
      <c r="Z318" s="58"/>
      <c r="AA318" s="58"/>
      <c r="AB318" s="58"/>
      <c r="AC318" s="58"/>
      <c r="AD318" s="58"/>
      <c r="AE318" s="58"/>
      <c r="AF318" s="22" t="s">
        <v>54</v>
      </c>
      <c r="AG318" s="22" t="s">
        <v>55</v>
      </c>
      <c r="AH318" s="22" t="s">
        <v>57</v>
      </c>
      <c r="AI318" s="22" t="s">
        <v>56</v>
      </c>
      <c r="AJ318" s="58"/>
      <c r="AK318" s="58"/>
      <c r="AL318" s="58"/>
      <c r="AM318" s="22" t="s">
        <v>56</v>
      </c>
      <c r="AN318" s="58"/>
      <c r="AO318" s="58"/>
      <c r="AP318" s="113" t="s">
        <v>251</v>
      </c>
      <c r="AQ318" s="58"/>
      <c r="AR318" s="22" t="s">
        <v>56</v>
      </c>
      <c r="AS318" s="27"/>
      <c r="AT318" s="27"/>
      <c r="AU318" s="22" t="s">
        <v>56</v>
      </c>
    </row>
    <row r="319" spans="2:47" ht="63.75" x14ac:dyDescent="0.25">
      <c r="B319" s="153" t="s">
        <v>1414</v>
      </c>
      <c r="C319" s="28" t="s">
        <v>1403</v>
      </c>
      <c r="D319" s="154" t="s">
        <v>1425</v>
      </c>
      <c r="E319" s="156">
        <v>5824529.6600000001</v>
      </c>
      <c r="F319" s="42">
        <f t="shared" si="17"/>
        <v>0</v>
      </c>
      <c r="G319" s="157"/>
      <c r="H319" s="155" t="s">
        <v>327</v>
      </c>
      <c r="I319" s="115" t="s">
        <v>1366</v>
      </c>
      <c r="J319" s="22" t="s">
        <v>67</v>
      </c>
      <c r="K319" s="22" t="s">
        <v>68</v>
      </c>
      <c r="L319" s="22" t="s">
        <v>47</v>
      </c>
      <c r="M319" s="23" t="s">
        <v>1384</v>
      </c>
      <c r="N319" s="118" t="s">
        <v>48</v>
      </c>
      <c r="O319" s="119" t="s">
        <v>49</v>
      </c>
      <c r="P319" s="119" t="s">
        <v>50</v>
      </c>
      <c r="Q319" s="119">
        <v>1</v>
      </c>
      <c r="R319" s="24" t="s">
        <v>51</v>
      </c>
      <c r="S319" s="23" t="s">
        <v>52</v>
      </c>
      <c r="T319" s="120">
        <v>5824529.6600000001</v>
      </c>
      <c r="U319" s="22" t="s">
        <v>113</v>
      </c>
      <c r="V319" s="26" t="s">
        <v>114</v>
      </c>
      <c r="W319" s="22" t="s">
        <v>240</v>
      </c>
      <c r="X319" s="22">
        <v>1</v>
      </c>
      <c r="Y319" s="58"/>
      <c r="Z319" s="58"/>
      <c r="AA319" s="58"/>
      <c r="AB319" s="58"/>
      <c r="AC319" s="58"/>
      <c r="AD319" s="58"/>
      <c r="AE319" s="58"/>
      <c r="AF319" s="22" t="s">
        <v>253</v>
      </c>
      <c r="AG319" s="22" t="s">
        <v>55</v>
      </c>
      <c r="AH319" s="22">
        <v>1</v>
      </c>
      <c r="AI319" s="22">
        <v>0</v>
      </c>
      <c r="AJ319" s="58"/>
      <c r="AK319" s="58"/>
      <c r="AL319" s="58"/>
      <c r="AM319" s="22">
        <v>0</v>
      </c>
      <c r="AN319" s="58"/>
      <c r="AO319" s="58"/>
      <c r="AP319" s="113" t="s">
        <v>251</v>
      </c>
      <c r="AQ319" s="58"/>
      <c r="AR319" s="22">
        <v>0</v>
      </c>
      <c r="AS319" s="27"/>
      <c r="AT319" s="27"/>
      <c r="AU319" s="22" t="s">
        <v>56</v>
      </c>
    </row>
    <row r="320" spans="2:47" ht="51" x14ac:dyDescent="0.25">
      <c r="B320" s="153" t="s">
        <v>1415</v>
      </c>
      <c r="C320" s="28" t="s">
        <v>1404</v>
      </c>
      <c r="D320" s="154" t="s">
        <v>1426</v>
      </c>
      <c r="E320" s="156">
        <v>65076611.840000004</v>
      </c>
      <c r="F320" s="42">
        <f t="shared" si="17"/>
        <v>0</v>
      </c>
      <c r="G320" s="157"/>
      <c r="H320" s="155" t="s">
        <v>327</v>
      </c>
      <c r="I320" s="115" t="s">
        <v>1367</v>
      </c>
      <c r="J320" s="22" t="s">
        <v>420</v>
      </c>
      <c r="K320" s="22" t="s">
        <v>421</v>
      </c>
      <c r="L320" s="22" t="s">
        <v>47</v>
      </c>
      <c r="M320" s="23" t="s">
        <v>1385</v>
      </c>
      <c r="N320" s="118" t="s">
        <v>48</v>
      </c>
      <c r="O320" s="119" t="s">
        <v>49</v>
      </c>
      <c r="P320" s="119" t="s">
        <v>50</v>
      </c>
      <c r="Q320" s="119">
        <v>1</v>
      </c>
      <c r="R320" s="24" t="s">
        <v>51</v>
      </c>
      <c r="S320" s="23" t="s">
        <v>52</v>
      </c>
      <c r="T320" s="120">
        <v>65076611.840000004</v>
      </c>
      <c r="U320" s="22" t="s">
        <v>113</v>
      </c>
      <c r="V320" s="26" t="s">
        <v>127</v>
      </c>
      <c r="W320" s="22" t="s">
        <v>53</v>
      </c>
      <c r="X320" s="22">
        <v>1</v>
      </c>
      <c r="Y320" s="58"/>
      <c r="Z320" s="58"/>
      <c r="AA320" s="58"/>
      <c r="AB320" s="58"/>
      <c r="AC320" s="58"/>
      <c r="AD320" s="58"/>
      <c r="AE320" s="58"/>
      <c r="AF320" s="22" t="s">
        <v>54</v>
      </c>
      <c r="AG320" s="22" t="s">
        <v>55</v>
      </c>
      <c r="AH320" s="22">
        <v>1</v>
      </c>
      <c r="AI320" s="22">
        <v>0</v>
      </c>
      <c r="AJ320" s="58"/>
      <c r="AK320" s="58"/>
      <c r="AL320" s="58"/>
      <c r="AM320" s="22">
        <v>0</v>
      </c>
      <c r="AN320" s="58"/>
      <c r="AO320" s="58"/>
      <c r="AP320" s="113" t="s">
        <v>251</v>
      </c>
      <c r="AQ320" s="58"/>
      <c r="AR320" s="22">
        <v>1</v>
      </c>
      <c r="AS320" s="27" t="s">
        <v>1394</v>
      </c>
      <c r="AT320" s="27" t="s">
        <v>1394</v>
      </c>
      <c r="AU320" s="22" t="s">
        <v>56</v>
      </c>
    </row>
    <row r="321" spans="2:47" ht="38.25" x14ac:dyDescent="0.25">
      <c r="B321" s="153" t="s">
        <v>1416</v>
      </c>
      <c r="C321" s="28" t="s">
        <v>1405</v>
      </c>
      <c r="D321" s="154" t="s">
        <v>1427</v>
      </c>
      <c r="E321" s="156">
        <v>22662915.98</v>
      </c>
      <c r="F321" s="42">
        <f t="shared" si="17"/>
        <v>0</v>
      </c>
      <c r="G321" s="157"/>
      <c r="H321" s="155" t="s">
        <v>327</v>
      </c>
      <c r="I321" s="115" t="s">
        <v>1368</v>
      </c>
      <c r="J321" s="22" t="s">
        <v>841</v>
      </c>
      <c r="K321" s="22" t="s">
        <v>842</v>
      </c>
      <c r="L321" s="22" t="s">
        <v>47</v>
      </c>
      <c r="M321" s="23" t="s">
        <v>1386</v>
      </c>
      <c r="N321" s="118" t="s">
        <v>48</v>
      </c>
      <c r="O321" s="119" t="s">
        <v>49</v>
      </c>
      <c r="P321" s="119" t="s">
        <v>50</v>
      </c>
      <c r="Q321" s="119">
        <v>54</v>
      </c>
      <c r="R321" s="24" t="s">
        <v>51</v>
      </c>
      <c r="S321" s="23" t="s">
        <v>52</v>
      </c>
      <c r="T321" s="120">
        <v>22662915.98</v>
      </c>
      <c r="U321" s="22" t="s">
        <v>113</v>
      </c>
      <c r="V321" s="26" t="s">
        <v>125</v>
      </c>
      <c r="W321" s="22" t="s">
        <v>240</v>
      </c>
      <c r="X321" s="22">
        <v>1</v>
      </c>
      <c r="Y321" s="58"/>
      <c r="Z321" s="58"/>
      <c r="AA321" s="58"/>
      <c r="AB321" s="58"/>
      <c r="AC321" s="58"/>
      <c r="AD321" s="58"/>
      <c r="AE321" s="58"/>
      <c r="AF321" s="22" t="s">
        <v>253</v>
      </c>
      <c r="AG321" s="22" t="s">
        <v>55</v>
      </c>
      <c r="AH321" s="22">
        <v>1</v>
      </c>
      <c r="AI321" s="22">
        <v>0</v>
      </c>
      <c r="AJ321" s="58"/>
      <c r="AK321" s="58"/>
      <c r="AL321" s="58"/>
      <c r="AM321" s="22">
        <v>0</v>
      </c>
      <c r="AN321" s="58"/>
      <c r="AO321" s="58"/>
      <c r="AP321" s="113" t="s">
        <v>251</v>
      </c>
      <c r="AQ321" s="58"/>
      <c r="AR321" s="22">
        <v>1</v>
      </c>
      <c r="AS321" s="27" t="s">
        <v>1395</v>
      </c>
      <c r="AT321" s="27" t="s">
        <v>1395</v>
      </c>
      <c r="AU321" s="22" t="s">
        <v>56</v>
      </c>
    </row>
    <row r="322" spans="2:47" ht="102" x14ac:dyDescent="0.25">
      <c r="B322" s="153" t="s">
        <v>1417</v>
      </c>
      <c r="C322" s="28" t="s">
        <v>1406</v>
      </c>
      <c r="D322" s="154" t="s">
        <v>1428</v>
      </c>
      <c r="E322" s="156">
        <v>542816.96</v>
      </c>
      <c r="F322" s="42">
        <f t="shared" si="17"/>
        <v>0</v>
      </c>
      <c r="G322" s="157"/>
      <c r="H322" s="155" t="s">
        <v>327</v>
      </c>
      <c r="I322" s="115" t="s">
        <v>1369</v>
      </c>
      <c r="J322" s="22">
        <v>33.14</v>
      </c>
      <c r="K322" s="22" t="s">
        <v>88</v>
      </c>
      <c r="L322" s="22" t="s">
        <v>47</v>
      </c>
      <c r="M322" s="23" t="s">
        <v>1387</v>
      </c>
      <c r="N322" s="118" t="s">
        <v>48</v>
      </c>
      <c r="O322" s="119" t="s">
        <v>49</v>
      </c>
      <c r="P322" s="119" t="s">
        <v>50</v>
      </c>
      <c r="Q322" s="119">
        <v>2</v>
      </c>
      <c r="R322" s="24" t="s">
        <v>51</v>
      </c>
      <c r="S322" s="23" t="s">
        <v>52</v>
      </c>
      <c r="T322" s="120">
        <v>542816.96</v>
      </c>
      <c r="U322" s="22" t="s">
        <v>113</v>
      </c>
      <c r="V322" s="26" t="s">
        <v>114</v>
      </c>
      <c r="W322" s="22" t="s">
        <v>53</v>
      </c>
      <c r="X322" s="22">
        <v>1</v>
      </c>
      <c r="Y322" s="58"/>
      <c r="Z322" s="58"/>
      <c r="AA322" s="58"/>
      <c r="AB322" s="58"/>
      <c r="AC322" s="58"/>
      <c r="AD322" s="58"/>
      <c r="AE322" s="58"/>
      <c r="AF322" s="22" t="s">
        <v>54</v>
      </c>
      <c r="AG322" s="22" t="s">
        <v>55</v>
      </c>
      <c r="AH322" s="22">
        <v>1</v>
      </c>
      <c r="AI322" s="22">
        <v>0</v>
      </c>
      <c r="AJ322" s="58"/>
      <c r="AK322" s="58"/>
      <c r="AL322" s="58"/>
      <c r="AM322" s="22">
        <v>0</v>
      </c>
      <c r="AN322" s="58"/>
      <c r="AO322" s="58"/>
      <c r="AP322" s="113" t="s">
        <v>251</v>
      </c>
      <c r="AQ322" s="58"/>
      <c r="AR322" s="22">
        <v>0</v>
      </c>
      <c r="AS322" s="27"/>
      <c r="AT322" s="27"/>
      <c r="AU322" s="22" t="s">
        <v>56</v>
      </c>
    </row>
    <row r="323" spans="2:47" ht="38.25" x14ac:dyDescent="0.25">
      <c r="B323" s="153" t="s">
        <v>1418</v>
      </c>
      <c r="C323" s="28" t="s">
        <v>1407</v>
      </c>
      <c r="D323" s="154" t="s">
        <v>110</v>
      </c>
      <c r="E323" s="156">
        <v>20395902.989999998</v>
      </c>
      <c r="F323" s="42">
        <f t="shared" ref="F323:F329" si="18">E323-T323</f>
        <v>0</v>
      </c>
      <c r="G323" s="157"/>
      <c r="H323" s="155" t="s">
        <v>327</v>
      </c>
      <c r="I323" s="115" t="s">
        <v>1370</v>
      </c>
      <c r="J323" s="22">
        <v>26.51</v>
      </c>
      <c r="K323" s="22" t="s">
        <v>71</v>
      </c>
      <c r="L323" s="22" t="s">
        <v>62</v>
      </c>
      <c r="M323" s="23" t="s">
        <v>110</v>
      </c>
      <c r="N323" s="118" t="s">
        <v>48</v>
      </c>
      <c r="O323" s="119" t="s">
        <v>49</v>
      </c>
      <c r="P323" s="119" t="s">
        <v>50</v>
      </c>
      <c r="Q323" s="119">
        <v>905</v>
      </c>
      <c r="R323" s="24" t="s">
        <v>51</v>
      </c>
      <c r="S323" s="23" t="s">
        <v>52</v>
      </c>
      <c r="T323" s="120">
        <v>20395902.989999998</v>
      </c>
      <c r="U323" s="22" t="s">
        <v>113</v>
      </c>
      <c r="V323" s="26" t="s">
        <v>122</v>
      </c>
      <c r="W323" s="22" t="s">
        <v>53</v>
      </c>
      <c r="X323" s="22">
        <v>1</v>
      </c>
      <c r="Y323" s="58"/>
      <c r="Z323" s="58"/>
      <c r="AA323" s="58"/>
      <c r="AB323" s="58"/>
      <c r="AC323" s="58"/>
      <c r="AD323" s="58"/>
      <c r="AE323" s="58"/>
      <c r="AF323" s="22" t="s">
        <v>54</v>
      </c>
      <c r="AG323" s="22" t="s">
        <v>55</v>
      </c>
      <c r="AH323" s="22">
        <v>1</v>
      </c>
      <c r="AI323" s="22">
        <v>0</v>
      </c>
      <c r="AJ323" s="58"/>
      <c r="AK323" s="58"/>
      <c r="AL323" s="58"/>
      <c r="AM323" s="22">
        <v>0</v>
      </c>
      <c r="AN323" s="58"/>
      <c r="AO323" s="58"/>
      <c r="AP323" s="113" t="s">
        <v>251</v>
      </c>
      <c r="AQ323" s="58"/>
      <c r="AR323" s="22">
        <v>1</v>
      </c>
      <c r="AS323" s="27" t="s">
        <v>1396</v>
      </c>
      <c r="AT323" s="27" t="s">
        <v>1396</v>
      </c>
      <c r="AU323" s="22" t="s">
        <v>56</v>
      </c>
    </row>
    <row r="324" spans="2:47" ht="51" x14ac:dyDescent="0.25">
      <c r="B324" s="153" t="s">
        <v>1419</v>
      </c>
      <c r="C324" s="28" t="s">
        <v>1408</v>
      </c>
      <c r="D324" s="154" t="s">
        <v>1388</v>
      </c>
      <c r="E324" s="156">
        <v>1699652.78</v>
      </c>
      <c r="F324" s="42">
        <f t="shared" si="18"/>
        <v>0</v>
      </c>
      <c r="G324" s="157"/>
      <c r="H324" s="155" t="s">
        <v>327</v>
      </c>
      <c r="I324" s="115" t="s">
        <v>1371</v>
      </c>
      <c r="J324" s="22" t="s">
        <v>76</v>
      </c>
      <c r="K324" s="22" t="s">
        <v>89</v>
      </c>
      <c r="L324" s="22" t="s">
        <v>47</v>
      </c>
      <c r="M324" s="23" t="s">
        <v>1388</v>
      </c>
      <c r="N324" s="118" t="s">
        <v>48</v>
      </c>
      <c r="O324" s="119" t="s">
        <v>49</v>
      </c>
      <c r="P324" s="119" t="s">
        <v>50</v>
      </c>
      <c r="Q324" s="119">
        <v>2</v>
      </c>
      <c r="R324" s="24" t="s">
        <v>51</v>
      </c>
      <c r="S324" s="23" t="s">
        <v>52</v>
      </c>
      <c r="T324" s="120">
        <v>1699652.78</v>
      </c>
      <c r="U324" s="22" t="s">
        <v>113</v>
      </c>
      <c r="V324" s="26" t="s">
        <v>112</v>
      </c>
      <c r="W324" s="22" t="s">
        <v>53</v>
      </c>
      <c r="X324" s="22">
        <v>1</v>
      </c>
      <c r="Y324" s="58"/>
      <c r="Z324" s="58"/>
      <c r="AA324" s="58"/>
      <c r="AB324" s="58"/>
      <c r="AC324" s="58"/>
      <c r="AD324" s="58"/>
      <c r="AE324" s="58"/>
      <c r="AF324" s="22" t="s">
        <v>54</v>
      </c>
      <c r="AG324" s="22" t="s">
        <v>55</v>
      </c>
      <c r="AH324" s="22">
        <v>1</v>
      </c>
      <c r="AI324" s="22">
        <v>0</v>
      </c>
      <c r="AJ324" s="58"/>
      <c r="AK324" s="58"/>
      <c r="AL324" s="58"/>
      <c r="AM324" s="22">
        <v>0</v>
      </c>
      <c r="AN324" s="58"/>
      <c r="AO324" s="58"/>
      <c r="AP324" s="113" t="s">
        <v>251</v>
      </c>
      <c r="AQ324" s="58"/>
      <c r="AR324" s="22">
        <v>1</v>
      </c>
      <c r="AS324" s="27" t="s">
        <v>1397</v>
      </c>
      <c r="AT324" s="27" t="s">
        <v>1397</v>
      </c>
      <c r="AU324" s="22" t="s">
        <v>56</v>
      </c>
    </row>
    <row r="325" spans="2:47" ht="51" x14ac:dyDescent="0.25">
      <c r="B325" s="153" t="s">
        <v>1420</v>
      </c>
      <c r="C325" s="28" t="s">
        <v>1409</v>
      </c>
      <c r="D325" s="154" t="s">
        <v>1389</v>
      </c>
      <c r="E325" s="156">
        <v>541877.76000000001</v>
      </c>
      <c r="F325" s="42">
        <f t="shared" si="18"/>
        <v>0</v>
      </c>
      <c r="G325" s="157"/>
      <c r="H325" s="155" t="s">
        <v>327</v>
      </c>
      <c r="I325" s="115" t="s">
        <v>1372</v>
      </c>
      <c r="J325" s="22" t="s">
        <v>1373</v>
      </c>
      <c r="K325" s="22" t="s">
        <v>1374</v>
      </c>
      <c r="L325" s="22" t="s">
        <v>58</v>
      </c>
      <c r="M325" s="23" t="s">
        <v>1389</v>
      </c>
      <c r="N325" s="118" t="s">
        <v>48</v>
      </c>
      <c r="O325" s="119" t="s">
        <v>49</v>
      </c>
      <c r="P325" s="119" t="s">
        <v>50</v>
      </c>
      <c r="Q325" s="119">
        <v>12</v>
      </c>
      <c r="R325" s="24" t="s">
        <v>51</v>
      </c>
      <c r="S325" s="23" t="s">
        <v>52</v>
      </c>
      <c r="T325" s="120">
        <v>541877.76000000001</v>
      </c>
      <c r="U325" s="22" t="s">
        <v>113</v>
      </c>
      <c r="V325" s="26" t="s">
        <v>112</v>
      </c>
      <c r="W325" s="22" t="s">
        <v>53</v>
      </c>
      <c r="X325" s="22">
        <v>1</v>
      </c>
      <c r="Y325" s="58"/>
      <c r="Z325" s="58"/>
      <c r="AA325" s="58"/>
      <c r="AB325" s="58"/>
      <c r="AC325" s="58"/>
      <c r="AD325" s="58"/>
      <c r="AE325" s="58"/>
      <c r="AF325" s="22" t="s">
        <v>54</v>
      </c>
      <c r="AG325" s="22" t="s">
        <v>55</v>
      </c>
      <c r="AH325" s="22">
        <v>1</v>
      </c>
      <c r="AI325" s="22">
        <v>0</v>
      </c>
      <c r="AJ325" s="58"/>
      <c r="AK325" s="58"/>
      <c r="AL325" s="58"/>
      <c r="AM325" s="22">
        <v>0</v>
      </c>
      <c r="AN325" s="58"/>
      <c r="AO325" s="58"/>
      <c r="AP325" s="113" t="s">
        <v>251</v>
      </c>
      <c r="AQ325" s="58"/>
      <c r="AR325" s="22">
        <v>1</v>
      </c>
      <c r="AS325" s="27" t="s">
        <v>1398</v>
      </c>
      <c r="AT325" s="27" t="s">
        <v>1398</v>
      </c>
      <c r="AU325" s="22" t="s">
        <v>56</v>
      </c>
    </row>
    <row r="326" spans="2:47" ht="38.25" x14ac:dyDescent="0.25">
      <c r="B326" s="153" t="s">
        <v>1421</v>
      </c>
      <c r="C326" s="28" t="s">
        <v>1410</v>
      </c>
      <c r="D326" s="154" t="s">
        <v>1390</v>
      </c>
      <c r="E326" s="156">
        <v>2804781.16</v>
      </c>
      <c r="F326" s="42">
        <f t="shared" si="18"/>
        <v>0</v>
      </c>
      <c r="G326" s="157"/>
      <c r="H326" s="155" t="s">
        <v>327</v>
      </c>
      <c r="I326" s="115" t="s">
        <v>1375</v>
      </c>
      <c r="J326" s="22">
        <v>26.51</v>
      </c>
      <c r="K326" s="22" t="s">
        <v>1376</v>
      </c>
      <c r="L326" s="22" t="s">
        <v>62</v>
      </c>
      <c r="M326" s="23" t="s">
        <v>1390</v>
      </c>
      <c r="N326" s="118" t="s">
        <v>48</v>
      </c>
      <c r="O326" s="119" t="s">
        <v>49</v>
      </c>
      <c r="P326" s="119" t="s">
        <v>50</v>
      </c>
      <c r="Q326" s="119">
        <v>182</v>
      </c>
      <c r="R326" s="24" t="s">
        <v>51</v>
      </c>
      <c r="S326" s="23" t="s">
        <v>52</v>
      </c>
      <c r="T326" s="120">
        <v>2804781.16</v>
      </c>
      <c r="U326" s="22" t="s">
        <v>113</v>
      </c>
      <c r="V326" s="26" t="s">
        <v>130</v>
      </c>
      <c r="W326" s="22" t="s">
        <v>53</v>
      </c>
      <c r="X326" s="22">
        <v>1</v>
      </c>
      <c r="Y326" s="58"/>
      <c r="Z326" s="58"/>
      <c r="AA326" s="58"/>
      <c r="AB326" s="58"/>
      <c r="AC326" s="58"/>
      <c r="AD326" s="58"/>
      <c r="AE326" s="58"/>
      <c r="AF326" s="22" t="s">
        <v>54</v>
      </c>
      <c r="AG326" s="22" t="s">
        <v>55</v>
      </c>
      <c r="AH326" s="22">
        <v>1</v>
      </c>
      <c r="AI326" s="22">
        <v>0</v>
      </c>
      <c r="AJ326" s="58"/>
      <c r="AK326" s="58"/>
      <c r="AL326" s="58"/>
      <c r="AM326" s="22">
        <v>0</v>
      </c>
      <c r="AN326" s="58"/>
      <c r="AO326" s="58"/>
      <c r="AP326" s="113" t="s">
        <v>251</v>
      </c>
      <c r="AQ326" s="58"/>
      <c r="AR326" s="22">
        <v>1</v>
      </c>
      <c r="AS326" s="27" t="s">
        <v>1399</v>
      </c>
      <c r="AT326" s="27" t="s">
        <v>1399</v>
      </c>
      <c r="AU326" s="22" t="s">
        <v>56</v>
      </c>
    </row>
    <row r="327" spans="2:47" ht="51" x14ac:dyDescent="0.25">
      <c r="B327" s="153" t="s">
        <v>1422</v>
      </c>
      <c r="C327" s="28" t="s">
        <v>1411</v>
      </c>
      <c r="D327" s="154" t="s">
        <v>1391</v>
      </c>
      <c r="E327" s="156">
        <v>1577672.81</v>
      </c>
      <c r="F327" s="42">
        <f t="shared" si="18"/>
        <v>0</v>
      </c>
      <c r="G327" s="157"/>
      <c r="H327" s="155" t="s">
        <v>327</v>
      </c>
      <c r="I327" s="115" t="s">
        <v>1377</v>
      </c>
      <c r="J327" s="22">
        <v>26.51</v>
      </c>
      <c r="K327" s="22" t="s">
        <v>1378</v>
      </c>
      <c r="L327" s="22" t="s">
        <v>62</v>
      </c>
      <c r="M327" s="23" t="s">
        <v>1391</v>
      </c>
      <c r="N327" s="118" t="s">
        <v>48</v>
      </c>
      <c r="O327" s="119" t="s">
        <v>49</v>
      </c>
      <c r="P327" s="119" t="s">
        <v>50</v>
      </c>
      <c r="Q327" s="119">
        <v>125</v>
      </c>
      <c r="R327" s="24" t="s">
        <v>51</v>
      </c>
      <c r="S327" s="23" t="s">
        <v>52</v>
      </c>
      <c r="T327" s="120">
        <v>1577672.81</v>
      </c>
      <c r="U327" s="22" t="s">
        <v>113</v>
      </c>
      <c r="V327" s="26" t="s">
        <v>122</v>
      </c>
      <c r="W327" s="22" t="s">
        <v>53</v>
      </c>
      <c r="X327" s="22">
        <v>1</v>
      </c>
      <c r="Y327" s="58"/>
      <c r="Z327" s="58"/>
      <c r="AA327" s="58"/>
      <c r="AB327" s="58"/>
      <c r="AC327" s="58"/>
      <c r="AD327" s="58"/>
      <c r="AE327" s="58"/>
      <c r="AF327" s="22" t="s">
        <v>54</v>
      </c>
      <c r="AG327" s="22" t="s">
        <v>55</v>
      </c>
      <c r="AH327" s="22">
        <v>1</v>
      </c>
      <c r="AI327" s="22">
        <v>0</v>
      </c>
      <c r="AJ327" s="58"/>
      <c r="AK327" s="58"/>
      <c r="AL327" s="58"/>
      <c r="AM327" s="22">
        <v>0</v>
      </c>
      <c r="AN327" s="58"/>
      <c r="AO327" s="58"/>
      <c r="AP327" s="113" t="s">
        <v>251</v>
      </c>
      <c r="AQ327" s="58"/>
      <c r="AR327" s="22">
        <v>1</v>
      </c>
      <c r="AS327" s="27" t="s">
        <v>1400</v>
      </c>
      <c r="AT327" s="27" t="s">
        <v>1400</v>
      </c>
      <c r="AU327" s="22" t="s">
        <v>56</v>
      </c>
    </row>
    <row r="328" spans="2:47" ht="63.75" x14ac:dyDescent="0.25">
      <c r="B328" s="153" t="s">
        <v>1423</v>
      </c>
      <c r="C328" s="28" t="s">
        <v>1412</v>
      </c>
      <c r="D328" s="154" t="s">
        <v>1392</v>
      </c>
      <c r="E328" s="156">
        <v>7021972.0999999996</v>
      </c>
      <c r="F328" s="42">
        <f t="shared" si="18"/>
        <v>0</v>
      </c>
      <c r="G328" s="157"/>
      <c r="H328" s="155" t="s">
        <v>327</v>
      </c>
      <c r="I328" s="115" t="s">
        <v>1379</v>
      </c>
      <c r="J328" s="22" t="s">
        <v>76</v>
      </c>
      <c r="K328" s="22" t="s">
        <v>990</v>
      </c>
      <c r="L328" s="22" t="s">
        <v>47</v>
      </c>
      <c r="M328" s="23" t="s">
        <v>1392</v>
      </c>
      <c r="N328" s="118" t="s">
        <v>48</v>
      </c>
      <c r="O328" s="119" t="s">
        <v>49</v>
      </c>
      <c r="P328" s="119" t="s">
        <v>50</v>
      </c>
      <c r="Q328" s="119">
        <v>34</v>
      </c>
      <c r="R328" s="24" t="s">
        <v>51</v>
      </c>
      <c r="S328" s="23" t="s">
        <v>52</v>
      </c>
      <c r="T328" s="120">
        <v>7021972.0999999996</v>
      </c>
      <c r="U328" s="22" t="s">
        <v>113</v>
      </c>
      <c r="V328" s="26" t="s">
        <v>112</v>
      </c>
      <c r="W328" s="22" t="s">
        <v>53</v>
      </c>
      <c r="X328" s="22">
        <v>1</v>
      </c>
      <c r="Y328" s="58"/>
      <c r="Z328" s="58"/>
      <c r="AA328" s="58"/>
      <c r="AB328" s="58"/>
      <c r="AC328" s="58"/>
      <c r="AD328" s="58"/>
      <c r="AE328" s="58"/>
      <c r="AF328" s="22" t="s">
        <v>54</v>
      </c>
      <c r="AG328" s="22" t="s">
        <v>55</v>
      </c>
      <c r="AH328" s="22">
        <v>1</v>
      </c>
      <c r="AI328" s="22">
        <v>0</v>
      </c>
      <c r="AJ328" s="58"/>
      <c r="AK328" s="58"/>
      <c r="AL328" s="58"/>
      <c r="AM328" s="22">
        <v>0</v>
      </c>
      <c r="AN328" s="58"/>
      <c r="AO328" s="58"/>
      <c r="AP328" s="113" t="s">
        <v>251</v>
      </c>
      <c r="AQ328" s="58"/>
      <c r="AR328" s="22">
        <v>1</v>
      </c>
      <c r="AS328" s="27" t="s">
        <v>1401</v>
      </c>
      <c r="AT328" s="27" t="s">
        <v>1401</v>
      </c>
      <c r="AU328" s="22" t="s">
        <v>56</v>
      </c>
    </row>
    <row r="329" spans="2:47" ht="38.25" x14ac:dyDescent="0.25">
      <c r="B329" s="153" t="s">
        <v>1424</v>
      </c>
      <c r="C329" s="28" t="s">
        <v>1413</v>
      </c>
      <c r="D329" s="154" t="s">
        <v>1393</v>
      </c>
      <c r="E329" s="156">
        <v>1302885</v>
      </c>
      <c r="F329" s="42">
        <f t="shared" si="18"/>
        <v>0</v>
      </c>
      <c r="G329" s="157"/>
      <c r="H329" s="155" t="s">
        <v>327</v>
      </c>
      <c r="I329" s="115" t="s">
        <v>1380</v>
      </c>
      <c r="J329" s="22">
        <v>26.2</v>
      </c>
      <c r="K329" s="22" t="s">
        <v>258</v>
      </c>
      <c r="L329" s="22" t="s">
        <v>62</v>
      </c>
      <c r="M329" s="23" t="s">
        <v>1393</v>
      </c>
      <c r="N329" s="118" t="s">
        <v>48</v>
      </c>
      <c r="O329" s="119" t="s">
        <v>49</v>
      </c>
      <c r="P329" s="119" t="s">
        <v>50</v>
      </c>
      <c r="Q329" s="119">
        <v>13</v>
      </c>
      <c r="R329" s="24" t="s">
        <v>51</v>
      </c>
      <c r="S329" s="23" t="s">
        <v>52</v>
      </c>
      <c r="T329" s="120">
        <v>1302885</v>
      </c>
      <c r="U329" s="22" t="s">
        <v>113</v>
      </c>
      <c r="V329" s="26" t="s">
        <v>126</v>
      </c>
      <c r="W329" s="22" t="s">
        <v>53</v>
      </c>
      <c r="X329" s="22">
        <v>1</v>
      </c>
      <c r="Y329" s="58"/>
      <c r="Z329" s="58"/>
      <c r="AA329" s="58"/>
      <c r="AB329" s="58"/>
      <c r="AC329" s="58"/>
      <c r="AD329" s="58"/>
      <c r="AE329" s="58"/>
      <c r="AF329" s="22" t="s">
        <v>54</v>
      </c>
      <c r="AG329" s="22" t="s">
        <v>55</v>
      </c>
      <c r="AH329" s="22">
        <v>1</v>
      </c>
      <c r="AI329" s="22">
        <v>0</v>
      </c>
      <c r="AJ329" s="58"/>
      <c r="AK329" s="58"/>
      <c r="AL329" s="58"/>
      <c r="AM329" s="22">
        <v>0</v>
      </c>
      <c r="AN329" s="58"/>
      <c r="AO329" s="58"/>
      <c r="AP329" s="113" t="s">
        <v>251</v>
      </c>
      <c r="AQ329" s="58"/>
      <c r="AR329" s="22">
        <v>1</v>
      </c>
      <c r="AS329" s="27" t="s">
        <v>1402</v>
      </c>
      <c r="AT329" s="27" t="s">
        <v>1402</v>
      </c>
      <c r="AU329" s="22" t="s">
        <v>56</v>
      </c>
    </row>
    <row r="330" spans="2:47" ht="38.25" x14ac:dyDescent="0.25">
      <c r="B330" s="107">
        <v>2022.0455999999999</v>
      </c>
      <c r="C330" s="28" t="s">
        <v>816</v>
      </c>
      <c r="D330" s="107" t="s">
        <v>351</v>
      </c>
      <c r="E330" s="42">
        <v>1221680.3</v>
      </c>
      <c r="F330" s="42">
        <f t="shared" ref="F330:F351" si="19">E330-T330</f>
        <v>0</v>
      </c>
      <c r="G330" s="40"/>
      <c r="H330" s="52" t="s">
        <v>327</v>
      </c>
      <c r="I330" s="115" t="s">
        <v>1381</v>
      </c>
      <c r="J330" s="22" t="s">
        <v>1382</v>
      </c>
      <c r="K330" s="22" t="s">
        <v>798</v>
      </c>
      <c r="L330" s="22" t="s">
        <v>47</v>
      </c>
      <c r="M330" s="23" t="s">
        <v>351</v>
      </c>
      <c r="N330" s="118" t="s">
        <v>48</v>
      </c>
      <c r="O330" s="119" t="s">
        <v>49</v>
      </c>
      <c r="P330" s="119" t="s">
        <v>50</v>
      </c>
      <c r="Q330" s="119" t="s">
        <v>538</v>
      </c>
      <c r="R330" s="24" t="s">
        <v>51</v>
      </c>
      <c r="S330" s="23" t="s">
        <v>52</v>
      </c>
      <c r="T330" s="120">
        <v>1221680.3</v>
      </c>
      <c r="U330" s="22" t="s">
        <v>113</v>
      </c>
      <c r="V330" s="26" t="s">
        <v>114</v>
      </c>
      <c r="W330" s="22" t="s">
        <v>53</v>
      </c>
      <c r="X330" s="22" t="s">
        <v>57</v>
      </c>
      <c r="Y330" s="58"/>
      <c r="Z330" s="58"/>
      <c r="AA330" s="58"/>
      <c r="AB330" s="58"/>
      <c r="AC330" s="58"/>
      <c r="AD330" s="58"/>
      <c r="AE330" s="58"/>
      <c r="AF330" s="22" t="s">
        <v>54</v>
      </c>
      <c r="AG330" s="22" t="s">
        <v>55</v>
      </c>
      <c r="AH330" s="22" t="s">
        <v>57</v>
      </c>
      <c r="AI330" s="22" t="s">
        <v>56</v>
      </c>
      <c r="AJ330" s="58"/>
      <c r="AK330" s="58"/>
      <c r="AL330" s="58"/>
      <c r="AM330" s="22" t="s">
        <v>56</v>
      </c>
      <c r="AN330" s="58"/>
      <c r="AO330" s="58"/>
      <c r="AP330" s="113" t="s">
        <v>251</v>
      </c>
      <c r="AQ330" s="58"/>
      <c r="AR330" s="22" t="s">
        <v>56</v>
      </c>
      <c r="AS330" s="27"/>
      <c r="AT330" s="27"/>
      <c r="AU330" s="22" t="s">
        <v>56</v>
      </c>
    </row>
    <row r="331" spans="2:47" ht="51" x14ac:dyDescent="0.25">
      <c r="B331" s="128">
        <v>2022.0512000000001</v>
      </c>
      <c r="C331" s="28" t="s">
        <v>960</v>
      </c>
      <c r="D331" s="129" t="s">
        <v>921</v>
      </c>
      <c r="E331" s="42">
        <v>1258776</v>
      </c>
      <c r="F331" s="42">
        <f t="shared" si="19"/>
        <v>0</v>
      </c>
      <c r="G331" s="40"/>
      <c r="H331" s="52" t="s">
        <v>327</v>
      </c>
      <c r="I331" s="115" t="s">
        <v>1383</v>
      </c>
      <c r="J331" s="22" t="s">
        <v>81</v>
      </c>
      <c r="K331" s="22" t="s">
        <v>82</v>
      </c>
      <c r="L331" s="22" t="s">
        <v>47</v>
      </c>
      <c r="M331" s="23" t="s">
        <v>921</v>
      </c>
      <c r="N331" s="118" t="s">
        <v>48</v>
      </c>
      <c r="O331" s="119" t="s">
        <v>49</v>
      </c>
      <c r="P331" s="119" t="s">
        <v>50</v>
      </c>
      <c r="Q331" s="119" t="s">
        <v>57</v>
      </c>
      <c r="R331" s="24" t="s">
        <v>51</v>
      </c>
      <c r="S331" s="23" t="s">
        <v>52</v>
      </c>
      <c r="T331" s="120">
        <v>1258776</v>
      </c>
      <c r="U331" s="22" t="s">
        <v>113</v>
      </c>
      <c r="V331" s="26" t="s">
        <v>114</v>
      </c>
      <c r="W331" s="22" t="s">
        <v>53</v>
      </c>
      <c r="X331" s="22" t="s">
        <v>57</v>
      </c>
      <c r="Y331" s="58"/>
      <c r="Z331" s="58"/>
      <c r="AA331" s="58"/>
      <c r="AB331" s="58"/>
      <c r="AC331" s="58"/>
      <c r="AD331" s="58"/>
      <c r="AE331" s="58"/>
      <c r="AF331" s="22" t="s">
        <v>54</v>
      </c>
      <c r="AG331" s="22" t="s">
        <v>55</v>
      </c>
      <c r="AH331" s="22" t="s">
        <v>57</v>
      </c>
      <c r="AI331" s="22" t="s">
        <v>56</v>
      </c>
      <c r="AJ331" s="58"/>
      <c r="AK331" s="58"/>
      <c r="AL331" s="58"/>
      <c r="AM331" s="22" t="s">
        <v>56</v>
      </c>
      <c r="AN331" s="58"/>
      <c r="AO331" s="58"/>
      <c r="AP331" s="113" t="s">
        <v>251</v>
      </c>
      <c r="AQ331" s="58"/>
      <c r="AR331" s="22" t="s">
        <v>56</v>
      </c>
      <c r="AS331" s="27"/>
      <c r="AT331" s="27"/>
      <c r="AU331" s="22" t="s">
        <v>56</v>
      </c>
    </row>
    <row r="332" spans="2:47" ht="51" x14ac:dyDescent="0.25">
      <c r="B332" s="158" t="s">
        <v>1476</v>
      </c>
      <c r="C332" s="28" t="s">
        <v>1466</v>
      </c>
      <c r="D332" s="159" t="s">
        <v>1446</v>
      </c>
      <c r="E332" s="160">
        <v>1583812.12</v>
      </c>
      <c r="F332" s="42">
        <f t="shared" si="19"/>
        <v>0</v>
      </c>
      <c r="G332" s="162"/>
      <c r="H332" s="161" t="s">
        <v>327</v>
      </c>
      <c r="I332" s="115" t="s">
        <v>1429</v>
      </c>
      <c r="J332" s="22">
        <v>43.21</v>
      </c>
      <c r="K332" s="22" t="s">
        <v>64</v>
      </c>
      <c r="L332" s="22" t="s">
        <v>47</v>
      </c>
      <c r="M332" s="23" t="s">
        <v>1446</v>
      </c>
      <c r="N332" s="118" t="s">
        <v>48</v>
      </c>
      <c r="O332" s="119" t="s">
        <v>49</v>
      </c>
      <c r="P332" s="119" t="s">
        <v>50</v>
      </c>
      <c r="Q332" s="119">
        <v>1</v>
      </c>
      <c r="R332" s="24" t="s">
        <v>51</v>
      </c>
      <c r="S332" s="23" t="s">
        <v>52</v>
      </c>
      <c r="T332" s="120">
        <v>1583812.12</v>
      </c>
      <c r="U332" s="22" t="s">
        <v>113</v>
      </c>
      <c r="V332" s="26" t="s">
        <v>122</v>
      </c>
      <c r="W332" s="22" t="s">
        <v>53</v>
      </c>
      <c r="X332" s="22">
        <v>1</v>
      </c>
      <c r="Y332" s="58"/>
      <c r="Z332" s="58"/>
      <c r="AA332" s="58"/>
      <c r="AB332" s="58"/>
      <c r="AC332" s="58"/>
      <c r="AD332" s="58"/>
      <c r="AE332" s="58"/>
      <c r="AF332" s="22" t="s">
        <v>54</v>
      </c>
      <c r="AG332" s="22" t="s">
        <v>55</v>
      </c>
      <c r="AH332" s="22">
        <v>1</v>
      </c>
      <c r="AI332" s="22">
        <v>0</v>
      </c>
      <c r="AJ332" s="58"/>
      <c r="AK332" s="58"/>
      <c r="AL332" s="58"/>
      <c r="AM332" s="22">
        <v>0</v>
      </c>
      <c r="AN332" s="58"/>
      <c r="AO332" s="58"/>
      <c r="AP332" s="113" t="s">
        <v>251</v>
      </c>
      <c r="AQ332" s="58"/>
      <c r="AR332" s="22">
        <v>1</v>
      </c>
      <c r="AS332" s="27" t="s">
        <v>1457</v>
      </c>
      <c r="AT332" s="27" t="s">
        <v>1457</v>
      </c>
      <c r="AU332" s="22" t="s">
        <v>56</v>
      </c>
    </row>
    <row r="333" spans="2:47" ht="63.75" x14ac:dyDescent="0.25">
      <c r="B333" s="158" t="s">
        <v>1477</v>
      </c>
      <c r="C333" s="28" t="s">
        <v>1467</v>
      </c>
      <c r="D333" s="159" t="s">
        <v>1447</v>
      </c>
      <c r="E333" s="160">
        <v>9636196.0099999998</v>
      </c>
      <c r="F333" s="42">
        <f t="shared" si="19"/>
        <v>0</v>
      </c>
      <c r="G333" s="162"/>
      <c r="H333" s="161" t="s">
        <v>327</v>
      </c>
      <c r="I333" s="115" t="s">
        <v>1430</v>
      </c>
      <c r="J333" s="22" t="s">
        <v>76</v>
      </c>
      <c r="K333" s="22" t="s">
        <v>91</v>
      </c>
      <c r="L333" s="22" t="s">
        <v>47</v>
      </c>
      <c r="M333" s="23" t="s">
        <v>1447</v>
      </c>
      <c r="N333" s="118" t="s">
        <v>48</v>
      </c>
      <c r="O333" s="119" t="s">
        <v>49</v>
      </c>
      <c r="P333" s="119" t="s">
        <v>50</v>
      </c>
      <c r="Q333" s="119">
        <v>182</v>
      </c>
      <c r="R333" s="24" t="s">
        <v>51</v>
      </c>
      <c r="S333" s="23" t="s">
        <v>52</v>
      </c>
      <c r="T333" s="120">
        <v>9636196.0099999998</v>
      </c>
      <c r="U333" s="22" t="s">
        <v>113</v>
      </c>
      <c r="V333" s="26" t="s">
        <v>112</v>
      </c>
      <c r="W333" s="22" t="s">
        <v>53</v>
      </c>
      <c r="X333" s="22">
        <v>1</v>
      </c>
      <c r="Y333" s="58"/>
      <c r="Z333" s="58"/>
      <c r="AA333" s="58"/>
      <c r="AB333" s="58"/>
      <c r="AC333" s="58"/>
      <c r="AD333" s="58"/>
      <c r="AE333" s="58"/>
      <c r="AF333" s="22" t="s">
        <v>54</v>
      </c>
      <c r="AG333" s="22" t="s">
        <v>55</v>
      </c>
      <c r="AH333" s="22">
        <v>1</v>
      </c>
      <c r="AI333" s="22">
        <v>0</v>
      </c>
      <c r="AJ333" s="58"/>
      <c r="AK333" s="58"/>
      <c r="AL333" s="58"/>
      <c r="AM333" s="22">
        <v>0</v>
      </c>
      <c r="AN333" s="58"/>
      <c r="AO333" s="58"/>
      <c r="AP333" s="113" t="s">
        <v>251</v>
      </c>
      <c r="AQ333" s="58"/>
      <c r="AR333" s="22">
        <v>1</v>
      </c>
      <c r="AS333" s="27" t="s">
        <v>1458</v>
      </c>
      <c r="AT333" s="27" t="s">
        <v>1458</v>
      </c>
      <c r="AU333" s="22" t="s">
        <v>56</v>
      </c>
    </row>
    <row r="334" spans="2:47" ht="25.5" x14ac:dyDescent="0.25">
      <c r="B334" s="158" t="s">
        <v>1478</v>
      </c>
      <c r="C334" s="28" t="s">
        <v>1468</v>
      </c>
      <c r="D334" s="159" t="s">
        <v>1448</v>
      </c>
      <c r="E334" s="160">
        <v>662027.5</v>
      </c>
      <c r="F334" s="42">
        <f t="shared" si="19"/>
        <v>0</v>
      </c>
      <c r="G334" s="162"/>
      <c r="H334" s="161" t="s">
        <v>327</v>
      </c>
      <c r="I334" s="115" t="s">
        <v>1431</v>
      </c>
      <c r="J334" s="22">
        <v>31.01</v>
      </c>
      <c r="K334" s="22" t="s">
        <v>1432</v>
      </c>
      <c r="L334" s="22" t="s">
        <v>62</v>
      </c>
      <c r="M334" s="23" t="s">
        <v>1448</v>
      </c>
      <c r="N334" s="118" t="s">
        <v>48</v>
      </c>
      <c r="O334" s="119" t="s">
        <v>49</v>
      </c>
      <c r="P334" s="119" t="s">
        <v>50</v>
      </c>
      <c r="Q334" s="119">
        <v>54</v>
      </c>
      <c r="R334" s="24" t="s">
        <v>51</v>
      </c>
      <c r="S334" s="23" t="s">
        <v>52</v>
      </c>
      <c r="T334" s="120">
        <v>662027.5</v>
      </c>
      <c r="U334" s="22" t="s">
        <v>113</v>
      </c>
      <c r="V334" s="26" t="s">
        <v>126</v>
      </c>
      <c r="W334" s="22" t="s">
        <v>53</v>
      </c>
      <c r="X334" s="22">
        <v>1</v>
      </c>
      <c r="Y334" s="58"/>
      <c r="Z334" s="58"/>
      <c r="AA334" s="58"/>
      <c r="AB334" s="58"/>
      <c r="AC334" s="58"/>
      <c r="AD334" s="58"/>
      <c r="AE334" s="58"/>
      <c r="AF334" s="22" t="s">
        <v>54</v>
      </c>
      <c r="AG334" s="22" t="s">
        <v>55</v>
      </c>
      <c r="AH334" s="22">
        <v>1</v>
      </c>
      <c r="AI334" s="22">
        <v>0</v>
      </c>
      <c r="AJ334" s="58"/>
      <c r="AK334" s="58"/>
      <c r="AL334" s="58"/>
      <c r="AM334" s="22">
        <v>0</v>
      </c>
      <c r="AN334" s="58"/>
      <c r="AO334" s="58"/>
      <c r="AP334" s="113" t="s">
        <v>251</v>
      </c>
      <c r="AQ334" s="58"/>
      <c r="AR334" s="22">
        <v>1</v>
      </c>
      <c r="AS334" s="27" t="s">
        <v>1459</v>
      </c>
      <c r="AT334" s="27" t="s">
        <v>1459</v>
      </c>
      <c r="AU334" s="22" t="s">
        <v>56</v>
      </c>
    </row>
    <row r="335" spans="2:47" ht="63.75" x14ac:dyDescent="0.25">
      <c r="B335" s="158" t="s">
        <v>1479</v>
      </c>
      <c r="C335" s="28" t="s">
        <v>1469</v>
      </c>
      <c r="D335" s="159" t="s">
        <v>1447</v>
      </c>
      <c r="E335" s="160">
        <v>775308.84</v>
      </c>
      <c r="F335" s="42">
        <f t="shared" si="19"/>
        <v>0</v>
      </c>
      <c r="G335" s="162"/>
      <c r="H335" s="161" t="s">
        <v>327</v>
      </c>
      <c r="I335" s="115" t="s">
        <v>1433</v>
      </c>
      <c r="J335" s="22" t="s">
        <v>76</v>
      </c>
      <c r="K335" s="22" t="s">
        <v>91</v>
      </c>
      <c r="L335" s="22" t="s">
        <v>47</v>
      </c>
      <c r="M335" s="23" t="s">
        <v>1447</v>
      </c>
      <c r="N335" s="118" t="s">
        <v>48</v>
      </c>
      <c r="O335" s="119" t="s">
        <v>49</v>
      </c>
      <c r="P335" s="119" t="s">
        <v>50</v>
      </c>
      <c r="Q335" s="119">
        <v>7</v>
      </c>
      <c r="R335" s="24" t="s">
        <v>51</v>
      </c>
      <c r="S335" s="23" t="s">
        <v>52</v>
      </c>
      <c r="T335" s="120">
        <v>775308.84</v>
      </c>
      <c r="U335" s="22" t="s">
        <v>113</v>
      </c>
      <c r="V335" s="26" t="s">
        <v>114</v>
      </c>
      <c r="W335" s="22" t="s">
        <v>149</v>
      </c>
      <c r="X335" s="22">
        <v>0</v>
      </c>
      <c r="Y335" s="58"/>
      <c r="Z335" s="58"/>
      <c r="AA335" s="58"/>
      <c r="AB335" s="58"/>
      <c r="AC335" s="58"/>
      <c r="AD335" s="58"/>
      <c r="AE335" s="58"/>
      <c r="AF335" s="22" t="s">
        <v>306</v>
      </c>
      <c r="AG335" s="22" t="s">
        <v>55</v>
      </c>
      <c r="AH335" s="22">
        <v>1</v>
      </c>
      <c r="AI335" s="22">
        <v>0</v>
      </c>
      <c r="AJ335" s="58"/>
      <c r="AK335" s="58"/>
      <c r="AL335" s="58"/>
      <c r="AM335" s="22">
        <v>0</v>
      </c>
      <c r="AN335" s="58"/>
      <c r="AO335" s="58"/>
      <c r="AP335" s="113" t="s">
        <v>251</v>
      </c>
      <c r="AQ335" s="58"/>
      <c r="AR335" s="22">
        <v>0</v>
      </c>
      <c r="AS335" s="27"/>
      <c r="AT335" s="27"/>
      <c r="AU335" s="22" t="s">
        <v>56</v>
      </c>
    </row>
    <row r="336" spans="2:47" ht="51" x14ac:dyDescent="0.25">
      <c r="B336" s="158" t="s">
        <v>1480</v>
      </c>
      <c r="C336" s="28" t="s">
        <v>1470</v>
      </c>
      <c r="D336" s="159" t="s">
        <v>1449</v>
      </c>
      <c r="E336" s="160">
        <v>779103.26</v>
      </c>
      <c r="F336" s="42">
        <f t="shared" si="19"/>
        <v>0</v>
      </c>
      <c r="G336" s="162"/>
      <c r="H336" s="161" t="s">
        <v>327</v>
      </c>
      <c r="I336" s="115" t="s">
        <v>1434</v>
      </c>
      <c r="J336" s="22">
        <v>26.51</v>
      </c>
      <c r="K336" s="22" t="s">
        <v>1435</v>
      </c>
      <c r="L336" s="22" t="s">
        <v>62</v>
      </c>
      <c r="M336" s="23" t="s">
        <v>1449</v>
      </c>
      <c r="N336" s="118" t="s">
        <v>48</v>
      </c>
      <c r="O336" s="119" t="s">
        <v>49</v>
      </c>
      <c r="P336" s="119" t="s">
        <v>50</v>
      </c>
      <c r="Q336" s="119">
        <v>8</v>
      </c>
      <c r="R336" s="24" t="s">
        <v>51</v>
      </c>
      <c r="S336" s="23" t="s">
        <v>52</v>
      </c>
      <c r="T336" s="120">
        <v>779103.26</v>
      </c>
      <c r="U336" s="22" t="s">
        <v>113</v>
      </c>
      <c r="V336" s="26" t="s">
        <v>122</v>
      </c>
      <c r="W336" s="22" t="s">
        <v>53</v>
      </c>
      <c r="X336" s="22">
        <v>1</v>
      </c>
      <c r="Y336" s="58"/>
      <c r="Z336" s="58"/>
      <c r="AA336" s="58"/>
      <c r="AB336" s="58"/>
      <c r="AC336" s="58"/>
      <c r="AD336" s="58"/>
      <c r="AE336" s="58"/>
      <c r="AF336" s="22" t="s">
        <v>54</v>
      </c>
      <c r="AG336" s="22" t="s">
        <v>55</v>
      </c>
      <c r="AH336" s="22">
        <v>1</v>
      </c>
      <c r="AI336" s="22">
        <v>0</v>
      </c>
      <c r="AJ336" s="58"/>
      <c r="AK336" s="58"/>
      <c r="AL336" s="58"/>
      <c r="AM336" s="22">
        <v>0</v>
      </c>
      <c r="AN336" s="58"/>
      <c r="AO336" s="58"/>
      <c r="AP336" s="113" t="s">
        <v>251</v>
      </c>
      <c r="AQ336" s="58"/>
      <c r="AR336" s="22">
        <v>1</v>
      </c>
      <c r="AS336" s="27" t="s">
        <v>1460</v>
      </c>
      <c r="AT336" s="27" t="s">
        <v>1460</v>
      </c>
      <c r="AU336" s="22" t="s">
        <v>56</v>
      </c>
    </row>
    <row r="337" spans="2:47" ht="63.75" x14ac:dyDescent="0.25">
      <c r="B337" s="158" t="s">
        <v>1481</v>
      </c>
      <c r="C337" s="28" t="s">
        <v>1471</v>
      </c>
      <c r="D337" s="159" t="s">
        <v>1450</v>
      </c>
      <c r="E337" s="160">
        <v>3519217.87</v>
      </c>
      <c r="F337" s="42">
        <f t="shared" si="19"/>
        <v>0</v>
      </c>
      <c r="G337" s="162"/>
      <c r="H337" s="161" t="s">
        <v>327</v>
      </c>
      <c r="I337" s="115" t="s">
        <v>1436</v>
      </c>
      <c r="J337" s="22" t="s">
        <v>76</v>
      </c>
      <c r="K337" s="22" t="s">
        <v>986</v>
      </c>
      <c r="L337" s="22" t="s">
        <v>47</v>
      </c>
      <c r="M337" s="23" t="s">
        <v>1450</v>
      </c>
      <c r="N337" s="118" t="s">
        <v>48</v>
      </c>
      <c r="O337" s="119" t="s">
        <v>49</v>
      </c>
      <c r="P337" s="119" t="s">
        <v>50</v>
      </c>
      <c r="Q337" s="119">
        <v>54</v>
      </c>
      <c r="R337" s="24" t="s">
        <v>51</v>
      </c>
      <c r="S337" s="23" t="s">
        <v>52</v>
      </c>
      <c r="T337" s="120">
        <v>3519217.87</v>
      </c>
      <c r="U337" s="22" t="s">
        <v>113</v>
      </c>
      <c r="V337" s="26" t="s">
        <v>112</v>
      </c>
      <c r="W337" s="22" t="s">
        <v>53</v>
      </c>
      <c r="X337" s="22">
        <v>1</v>
      </c>
      <c r="Y337" s="58"/>
      <c r="Z337" s="58"/>
      <c r="AA337" s="58"/>
      <c r="AB337" s="58"/>
      <c r="AC337" s="58"/>
      <c r="AD337" s="58"/>
      <c r="AE337" s="58"/>
      <c r="AF337" s="22" t="s">
        <v>54</v>
      </c>
      <c r="AG337" s="22" t="s">
        <v>55</v>
      </c>
      <c r="AH337" s="22">
        <v>1</v>
      </c>
      <c r="AI337" s="22">
        <v>0</v>
      </c>
      <c r="AJ337" s="58"/>
      <c r="AK337" s="58"/>
      <c r="AL337" s="58"/>
      <c r="AM337" s="22">
        <v>0</v>
      </c>
      <c r="AN337" s="58"/>
      <c r="AO337" s="58"/>
      <c r="AP337" s="113" t="s">
        <v>251</v>
      </c>
      <c r="AQ337" s="58"/>
      <c r="AR337" s="22">
        <v>1</v>
      </c>
      <c r="AS337" s="27" t="s">
        <v>1461</v>
      </c>
      <c r="AT337" s="27" t="s">
        <v>1461</v>
      </c>
      <c r="AU337" s="22" t="s">
        <v>56</v>
      </c>
    </row>
    <row r="338" spans="2:47" ht="38.25" x14ac:dyDescent="0.25">
      <c r="B338" s="158" t="s">
        <v>1482</v>
      </c>
      <c r="C338" s="28" t="s">
        <v>1472</v>
      </c>
      <c r="D338" s="159" t="s">
        <v>1451</v>
      </c>
      <c r="E338" s="160">
        <v>21932319.370000001</v>
      </c>
      <c r="F338" s="42">
        <f t="shared" si="19"/>
        <v>0</v>
      </c>
      <c r="G338" s="162"/>
      <c r="H338" s="161" t="s">
        <v>327</v>
      </c>
      <c r="I338" s="115" t="s">
        <v>1437</v>
      </c>
      <c r="J338" s="22">
        <v>26.2</v>
      </c>
      <c r="K338" s="22" t="s">
        <v>528</v>
      </c>
      <c r="L338" s="22" t="s">
        <v>62</v>
      </c>
      <c r="M338" s="23" t="s">
        <v>1451</v>
      </c>
      <c r="N338" s="118" t="s">
        <v>48</v>
      </c>
      <c r="O338" s="119" t="s">
        <v>49</v>
      </c>
      <c r="P338" s="119" t="s">
        <v>50</v>
      </c>
      <c r="Q338" s="119">
        <v>62</v>
      </c>
      <c r="R338" s="24" t="s">
        <v>51</v>
      </c>
      <c r="S338" s="23" t="s">
        <v>52</v>
      </c>
      <c r="T338" s="120">
        <v>21932319.370000001</v>
      </c>
      <c r="U338" s="22" t="s">
        <v>113</v>
      </c>
      <c r="V338" s="26" t="s">
        <v>114</v>
      </c>
      <c r="W338" s="22" t="s">
        <v>53</v>
      </c>
      <c r="X338" s="22">
        <v>1</v>
      </c>
      <c r="Y338" s="58"/>
      <c r="Z338" s="58"/>
      <c r="AA338" s="58"/>
      <c r="AB338" s="58"/>
      <c r="AC338" s="58"/>
      <c r="AD338" s="58"/>
      <c r="AE338" s="58"/>
      <c r="AF338" s="22" t="s">
        <v>54</v>
      </c>
      <c r="AG338" s="22" t="s">
        <v>55</v>
      </c>
      <c r="AH338" s="22">
        <v>1</v>
      </c>
      <c r="AI338" s="22">
        <v>0</v>
      </c>
      <c r="AJ338" s="58"/>
      <c r="AK338" s="58"/>
      <c r="AL338" s="58"/>
      <c r="AM338" s="22">
        <v>0</v>
      </c>
      <c r="AN338" s="58"/>
      <c r="AO338" s="58"/>
      <c r="AP338" s="113" t="s">
        <v>251</v>
      </c>
      <c r="AQ338" s="58"/>
      <c r="AR338" s="22">
        <v>0</v>
      </c>
      <c r="AS338" s="27"/>
      <c r="AT338" s="27"/>
      <c r="AU338" s="22" t="s">
        <v>56</v>
      </c>
    </row>
    <row r="339" spans="2:47" ht="38.25" x14ac:dyDescent="0.25">
      <c r="B339" s="158" t="s">
        <v>1483</v>
      </c>
      <c r="C339" s="28" t="s">
        <v>1473</v>
      </c>
      <c r="D339" s="159" t="s">
        <v>1452</v>
      </c>
      <c r="E339" s="160">
        <v>2778052.8</v>
      </c>
      <c r="F339" s="42">
        <f t="shared" si="19"/>
        <v>0</v>
      </c>
      <c r="G339" s="162"/>
      <c r="H339" s="161" t="s">
        <v>327</v>
      </c>
      <c r="I339" s="115" t="s">
        <v>1438</v>
      </c>
      <c r="J339" s="22">
        <v>43.29</v>
      </c>
      <c r="K339" s="22" t="s">
        <v>86</v>
      </c>
      <c r="L339" s="22" t="s">
        <v>47</v>
      </c>
      <c r="M339" s="23" t="s">
        <v>1452</v>
      </c>
      <c r="N339" s="118" t="s">
        <v>48</v>
      </c>
      <c r="O339" s="119" t="s">
        <v>49</v>
      </c>
      <c r="P339" s="119" t="s">
        <v>50</v>
      </c>
      <c r="Q339" s="119">
        <v>13</v>
      </c>
      <c r="R339" s="24" t="s">
        <v>51</v>
      </c>
      <c r="S339" s="23" t="s">
        <v>52</v>
      </c>
      <c r="T339" s="120">
        <v>2778052.8</v>
      </c>
      <c r="U339" s="22" t="s">
        <v>113</v>
      </c>
      <c r="V339" s="26" t="s">
        <v>128</v>
      </c>
      <c r="W339" s="22" t="s">
        <v>53</v>
      </c>
      <c r="X339" s="22">
        <v>1</v>
      </c>
      <c r="Y339" s="58"/>
      <c r="Z339" s="58"/>
      <c r="AA339" s="58"/>
      <c r="AB339" s="58"/>
      <c r="AC339" s="58"/>
      <c r="AD339" s="58"/>
      <c r="AE339" s="58"/>
      <c r="AF339" s="22" t="s">
        <v>54</v>
      </c>
      <c r="AG339" s="22" t="s">
        <v>55</v>
      </c>
      <c r="AH339" s="22">
        <v>1</v>
      </c>
      <c r="AI339" s="22">
        <v>0</v>
      </c>
      <c r="AJ339" s="58"/>
      <c r="AK339" s="58"/>
      <c r="AL339" s="58"/>
      <c r="AM339" s="22">
        <v>0</v>
      </c>
      <c r="AN339" s="58"/>
      <c r="AO339" s="58"/>
      <c r="AP339" s="113" t="s">
        <v>251</v>
      </c>
      <c r="AQ339" s="58"/>
      <c r="AR339" s="22">
        <v>1</v>
      </c>
      <c r="AS339" s="27" t="s">
        <v>1462</v>
      </c>
      <c r="AT339" s="27" t="s">
        <v>1462</v>
      </c>
      <c r="AU339" s="22" t="s">
        <v>56</v>
      </c>
    </row>
    <row r="340" spans="2:47" ht="38.25" x14ac:dyDescent="0.25">
      <c r="B340" s="158" t="s">
        <v>1484</v>
      </c>
      <c r="C340" s="28" t="s">
        <v>1474</v>
      </c>
      <c r="D340" s="159" t="s">
        <v>1453</v>
      </c>
      <c r="E340" s="160">
        <v>1387129.99</v>
      </c>
      <c r="F340" s="42">
        <f t="shared" si="19"/>
        <v>0</v>
      </c>
      <c r="G340" s="162"/>
      <c r="H340" s="161" t="s">
        <v>327</v>
      </c>
      <c r="I340" s="115" t="s">
        <v>1439</v>
      </c>
      <c r="J340" s="22">
        <v>26.2</v>
      </c>
      <c r="K340" s="22" t="s">
        <v>258</v>
      </c>
      <c r="L340" s="22" t="s">
        <v>62</v>
      </c>
      <c r="M340" s="23" t="s">
        <v>1453</v>
      </c>
      <c r="N340" s="118" t="s">
        <v>48</v>
      </c>
      <c r="O340" s="119" t="s">
        <v>418</v>
      </c>
      <c r="P340" s="119" t="s">
        <v>419</v>
      </c>
      <c r="Q340" s="119">
        <v>9</v>
      </c>
      <c r="R340" s="24" t="s">
        <v>51</v>
      </c>
      <c r="S340" s="23" t="s">
        <v>52</v>
      </c>
      <c r="T340" s="120">
        <v>1387129.99</v>
      </c>
      <c r="U340" s="22" t="s">
        <v>113</v>
      </c>
      <c r="V340" s="26" t="s">
        <v>114</v>
      </c>
      <c r="W340" s="22" t="s">
        <v>53</v>
      </c>
      <c r="X340" s="22">
        <v>1</v>
      </c>
      <c r="Y340" s="58"/>
      <c r="Z340" s="58"/>
      <c r="AA340" s="58"/>
      <c r="AB340" s="58"/>
      <c r="AC340" s="58"/>
      <c r="AD340" s="58"/>
      <c r="AE340" s="58"/>
      <c r="AF340" s="22" t="s">
        <v>54</v>
      </c>
      <c r="AG340" s="22" t="s">
        <v>55</v>
      </c>
      <c r="AH340" s="22">
        <v>1</v>
      </c>
      <c r="AI340" s="22">
        <v>0</v>
      </c>
      <c r="AJ340" s="58"/>
      <c r="AK340" s="58"/>
      <c r="AL340" s="58"/>
      <c r="AM340" s="22">
        <v>0</v>
      </c>
      <c r="AN340" s="58"/>
      <c r="AO340" s="58"/>
      <c r="AP340" s="113" t="s">
        <v>251</v>
      </c>
      <c r="AQ340" s="58"/>
      <c r="AR340" s="22">
        <v>0</v>
      </c>
      <c r="AS340" s="27"/>
      <c r="AT340" s="27"/>
      <c r="AU340" s="22" t="s">
        <v>56</v>
      </c>
    </row>
    <row r="341" spans="2:47" ht="51" x14ac:dyDescent="0.25">
      <c r="B341" s="158" t="s">
        <v>1485</v>
      </c>
      <c r="C341" s="28" t="s">
        <v>1475</v>
      </c>
      <c r="D341" s="159" t="s">
        <v>1454</v>
      </c>
      <c r="E341" s="160">
        <v>1721829.6</v>
      </c>
      <c r="F341" s="42">
        <f t="shared" si="19"/>
        <v>0</v>
      </c>
      <c r="G341" s="162"/>
      <c r="H341" s="161" t="s">
        <v>327</v>
      </c>
      <c r="I341" s="115" t="s">
        <v>1440</v>
      </c>
      <c r="J341" s="22">
        <v>41.2</v>
      </c>
      <c r="K341" s="22" t="s">
        <v>82</v>
      </c>
      <c r="L341" s="22" t="s">
        <v>47</v>
      </c>
      <c r="M341" s="23" t="s">
        <v>1454</v>
      </c>
      <c r="N341" s="118" t="s">
        <v>48</v>
      </c>
      <c r="O341" s="119" t="s">
        <v>49</v>
      </c>
      <c r="P341" s="119" t="s">
        <v>50</v>
      </c>
      <c r="Q341" s="119">
        <v>1</v>
      </c>
      <c r="R341" s="24" t="s">
        <v>51</v>
      </c>
      <c r="S341" s="23" t="s">
        <v>52</v>
      </c>
      <c r="T341" s="120">
        <v>1721829.6</v>
      </c>
      <c r="U341" s="22" t="s">
        <v>113</v>
      </c>
      <c r="V341" s="26" t="s">
        <v>112</v>
      </c>
      <c r="W341" s="22" t="s">
        <v>53</v>
      </c>
      <c r="X341" s="22">
        <v>1</v>
      </c>
      <c r="Y341" s="58"/>
      <c r="Z341" s="58"/>
      <c r="AA341" s="58"/>
      <c r="AB341" s="58"/>
      <c r="AC341" s="58"/>
      <c r="AD341" s="58"/>
      <c r="AE341" s="58"/>
      <c r="AF341" s="22" t="s">
        <v>54</v>
      </c>
      <c r="AG341" s="22" t="s">
        <v>55</v>
      </c>
      <c r="AH341" s="22">
        <v>1</v>
      </c>
      <c r="AI341" s="22">
        <v>0</v>
      </c>
      <c r="AJ341" s="58"/>
      <c r="AK341" s="58"/>
      <c r="AL341" s="58"/>
      <c r="AM341" s="22">
        <v>0</v>
      </c>
      <c r="AN341" s="58"/>
      <c r="AO341" s="58"/>
      <c r="AP341" s="113" t="s">
        <v>251</v>
      </c>
      <c r="AQ341" s="58"/>
      <c r="AR341" s="22">
        <v>1</v>
      </c>
      <c r="AS341" s="27" t="s">
        <v>1463</v>
      </c>
      <c r="AT341" s="27" t="s">
        <v>1463</v>
      </c>
      <c r="AU341" s="22" t="s">
        <v>56</v>
      </c>
    </row>
    <row r="342" spans="2:47" ht="63.75" x14ac:dyDescent="0.25">
      <c r="B342" s="107">
        <v>2022.0617</v>
      </c>
      <c r="C342" s="43">
        <v>7000027007</v>
      </c>
      <c r="D342" s="163" t="s">
        <v>1013</v>
      </c>
      <c r="E342" s="165">
        <v>7073233.3399999999</v>
      </c>
      <c r="F342" s="42">
        <f t="shared" si="19"/>
        <v>0</v>
      </c>
      <c r="G342" s="166"/>
      <c r="H342" s="164" t="s">
        <v>327</v>
      </c>
      <c r="I342" s="115" t="s">
        <v>1441</v>
      </c>
      <c r="J342" s="22" t="s">
        <v>87</v>
      </c>
      <c r="K342" s="22" t="s">
        <v>88</v>
      </c>
      <c r="L342" s="22" t="s">
        <v>47</v>
      </c>
      <c r="M342" s="23" t="s">
        <v>1013</v>
      </c>
      <c r="N342" s="118" t="s">
        <v>48</v>
      </c>
      <c r="O342" s="119" t="s">
        <v>49</v>
      </c>
      <c r="P342" s="119" t="s">
        <v>50</v>
      </c>
      <c r="Q342" s="119" t="s">
        <v>1455</v>
      </c>
      <c r="R342" s="24" t="s">
        <v>51</v>
      </c>
      <c r="S342" s="23" t="s">
        <v>52</v>
      </c>
      <c r="T342" s="120">
        <v>7073233.3399999999</v>
      </c>
      <c r="U342" s="22" t="s">
        <v>113</v>
      </c>
      <c r="V342" s="26" t="s">
        <v>125</v>
      </c>
      <c r="W342" s="22" t="s">
        <v>53</v>
      </c>
      <c r="X342" s="22" t="s">
        <v>57</v>
      </c>
      <c r="Y342" s="58"/>
      <c r="Z342" s="58"/>
      <c r="AA342" s="58"/>
      <c r="AB342" s="58"/>
      <c r="AC342" s="58"/>
      <c r="AD342" s="58"/>
      <c r="AE342" s="58"/>
      <c r="AF342" s="22" t="s">
        <v>54</v>
      </c>
      <c r="AG342" s="22" t="s">
        <v>55</v>
      </c>
      <c r="AH342" s="22" t="s">
        <v>57</v>
      </c>
      <c r="AI342" s="22" t="s">
        <v>56</v>
      </c>
      <c r="AJ342" s="58"/>
      <c r="AK342" s="58"/>
      <c r="AL342" s="58"/>
      <c r="AM342" s="22" t="s">
        <v>56</v>
      </c>
      <c r="AN342" s="58"/>
      <c r="AO342" s="58"/>
      <c r="AP342" s="113" t="s">
        <v>251</v>
      </c>
      <c r="AQ342" s="58"/>
      <c r="AR342" s="22" t="s">
        <v>57</v>
      </c>
      <c r="AS342" s="27" t="s">
        <v>1464</v>
      </c>
      <c r="AT342" s="27" t="s">
        <v>1464</v>
      </c>
      <c r="AU342" s="22" t="s">
        <v>56</v>
      </c>
    </row>
    <row r="343" spans="2:47" ht="38.25" x14ac:dyDescent="0.25">
      <c r="B343" s="107">
        <v>2022.0625</v>
      </c>
      <c r="C343" s="43">
        <v>7000027027</v>
      </c>
      <c r="D343" s="163" t="s">
        <v>1015</v>
      </c>
      <c r="E343" s="165">
        <v>16628129.550000001</v>
      </c>
      <c r="F343" s="42">
        <f t="shared" si="19"/>
        <v>0</v>
      </c>
      <c r="G343" s="166"/>
      <c r="H343" s="164" t="s">
        <v>327</v>
      </c>
      <c r="I343" s="115" t="s">
        <v>1442</v>
      </c>
      <c r="J343" s="22" t="s">
        <v>1443</v>
      </c>
      <c r="K343" s="22" t="s">
        <v>94</v>
      </c>
      <c r="L343" s="22" t="s">
        <v>62</v>
      </c>
      <c r="M343" s="23" t="s">
        <v>1015</v>
      </c>
      <c r="N343" s="118" t="s">
        <v>48</v>
      </c>
      <c r="O343" s="119" t="s">
        <v>49</v>
      </c>
      <c r="P343" s="119" t="s">
        <v>50</v>
      </c>
      <c r="Q343" s="119" t="s">
        <v>1456</v>
      </c>
      <c r="R343" s="24" t="s">
        <v>51</v>
      </c>
      <c r="S343" s="23" t="s">
        <v>52</v>
      </c>
      <c r="T343" s="120">
        <v>16628129.550000001</v>
      </c>
      <c r="U343" s="22" t="s">
        <v>114</v>
      </c>
      <c r="V343" s="26" t="s">
        <v>125</v>
      </c>
      <c r="W343" s="22" t="s">
        <v>53</v>
      </c>
      <c r="X343" s="22" t="s">
        <v>57</v>
      </c>
      <c r="Y343" s="58"/>
      <c r="Z343" s="58"/>
      <c r="AA343" s="58"/>
      <c r="AB343" s="58"/>
      <c r="AC343" s="58"/>
      <c r="AD343" s="58"/>
      <c r="AE343" s="58"/>
      <c r="AF343" s="22" t="s">
        <v>54</v>
      </c>
      <c r="AG343" s="22" t="s">
        <v>55</v>
      </c>
      <c r="AH343" s="22" t="s">
        <v>57</v>
      </c>
      <c r="AI343" s="22" t="s">
        <v>56</v>
      </c>
      <c r="AJ343" s="58"/>
      <c r="AK343" s="58"/>
      <c r="AL343" s="58"/>
      <c r="AM343" s="22" t="s">
        <v>56</v>
      </c>
      <c r="AN343" s="22"/>
      <c r="AO343" s="58"/>
      <c r="AP343" s="113" t="s">
        <v>251</v>
      </c>
      <c r="AQ343" s="58"/>
      <c r="AR343" s="22" t="s">
        <v>57</v>
      </c>
      <c r="AS343" s="27" t="s">
        <v>1465</v>
      </c>
      <c r="AT343" s="27" t="s">
        <v>1465</v>
      </c>
      <c r="AU343" s="22" t="s">
        <v>56</v>
      </c>
    </row>
    <row r="344" spans="2:47" ht="51" x14ac:dyDescent="0.25">
      <c r="B344" s="107">
        <v>2022.0767000000001</v>
      </c>
      <c r="C344" s="138" t="s">
        <v>1219</v>
      </c>
      <c r="D344" s="163" t="s">
        <v>1154</v>
      </c>
      <c r="E344" s="165">
        <v>1148051.95</v>
      </c>
      <c r="F344" s="42">
        <f t="shared" si="19"/>
        <v>0</v>
      </c>
      <c r="G344" s="166"/>
      <c r="H344" s="164" t="s">
        <v>327</v>
      </c>
      <c r="I344" s="115" t="s">
        <v>1444</v>
      </c>
      <c r="J344" s="22" t="s">
        <v>67</v>
      </c>
      <c r="K344" s="22" t="s">
        <v>788</v>
      </c>
      <c r="L344" s="22" t="s">
        <v>47</v>
      </c>
      <c r="M344" s="23" t="s">
        <v>1154</v>
      </c>
      <c r="N344" s="118" t="s">
        <v>48</v>
      </c>
      <c r="O344" s="119" t="s">
        <v>49</v>
      </c>
      <c r="P344" s="119" t="s">
        <v>50</v>
      </c>
      <c r="Q344" s="119" t="s">
        <v>538</v>
      </c>
      <c r="R344" s="24" t="s">
        <v>51</v>
      </c>
      <c r="S344" s="23" t="s">
        <v>52</v>
      </c>
      <c r="T344" s="120">
        <v>1148051.95</v>
      </c>
      <c r="U344" s="22" t="s">
        <v>113</v>
      </c>
      <c r="V344" s="26" t="s">
        <v>114</v>
      </c>
      <c r="W344" s="22" t="s">
        <v>53</v>
      </c>
      <c r="X344" s="22" t="s">
        <v>57</v>
      </c>
      <c r="Y344" s="58"/>
      <c r="Z344" s="58"/>
      <c r="AA344" s="58"/>
      <c r="AB344" s="58"/>
      <c r="AC344" s="58"/>
      <c r="AD344" s="58"/>
      <c r="AE344" s="58"/>
      <c r="AF344" s="22" t="s">
        <v>54</v>
      </c>
      <c r="AG344" s="22" t="s">
        <v>55</v>
      </c>
      <c r="AH344" s="22" t="s">
        <v>57</v>
      </c>
      <c r="AI344" s="22" t="s">
        <v>56</v>
      </c>
      <c r="AJ344" s="58"/>
      <c r="AK344" s="58"/>
      <c r="AL344" s="58"/>
      <c r="AM344" s="22" t="s">
        <v>56</v>
      </c>
      <c r="AN344" s="58"/>
      <c r="AO344" s="58"/>
      <c r="AP344" s="113" t="s">
        <v>251</v>
      </c>
      <c r="AQ344" s="58"/>
      <c r="AR344" s="22" t="s">
        <v>56</v>
      </c>
      <c r="AS344" s="27"/>
      <c r="AT344" s="27"/>
      <c r="AU344" s="22" t="s">
        <v>56</v>
      </c>
    </row>
    <row r="345" spans="2:47" ht="63.75" x14ac:dyDescent="0.25">
      <c r="B345" s="107">
        <v>2022.0775000000001</v>
      </c>
      <c r="C345" s="138" t="s">
        <v>1222</v>
      </c>
      <c r="D345" s="163" t="s">
        <v>1157</v>
      </c>
      <c r="E345" s="165">
        <v>8990846.9000000004</v>
      </c>
      <c r="F345" s="42">
        <f t="shared" si="19"/>
        <v>0</v>
      </c>
      <c r="G345" s="166"/>
      <c r="H345" s="164" t="s">
        <v>327</v>
      </c>
      <c r="I345" s="115" t="s">
        <v>1445</v>
      </c>
      <c r="J345" s="22" t="s">
        <v>87</v>
      </c>
      <c r="K345" s="22" t="s">
        <v>92</v>
      </c>
      <c r="L345" s="22" t="s">
        <v>47</v>
      </c>
      <c r="M345" s="23" t="s">
        <v>1157</v>
      </c>
      <c r="N345" s="118" t="s">
        <v>48</v>
      </c>
      <c r="O345" s="119" t="s">
        <v>49</v>
      </c>
      <c r="P345" s="119" t="s">
        <v>50</v>
      </c>
      <c r="Q345" s="119" t="s">
        <v>538</v>
      </c>
      <c r="R345" s="24" t="s">
        <v>51</v>
      </c>
      <c r="S345" s="23" t="s">
        <v>52</v>
      </c>
      <c r="T345" s="120">
        <v>8990846.9000000004</v>
      </c>
      <c r="U345" s="22" t="s">
        <v>113</v>
      </c>
      <c r="V345" s="26" t="s">
        <v>114</v>
      </c>
      <c r="W345" s="22" t="s">
        <v>53</v>
      </c>
      <c r="X345" s="22" t="s">
        <v>57</v>
      </c>
      <c r="Y345" s="58"/>
      <c r="Z345" s="58"/>
      <c r="AA345" s="58"/>
      <c r="AB345" s="58"/>
      <c r="AC345" s="58"/>
      <c r="AD345" s="58"/>
      <c r="AE345" s="58"/>
      <c r="AF345" s="22" t="s">
        <v>54</v>
      </c>
      <c r="AG345" s="22" t="s">
        <v>55</v>
      </c>
      <c r="AH345" s="22" t="s">
        <v>57</v>
      </c>
      <c r="AI345" s="22" t="s">
        <v>56</v>
      </c>
      <c r="AJ345" s="58"/>
      <c r="AK345" s="58"/>
      <c r="AL345" s="58"/>
      <c r="AM345" s="22" t="s">
        <v>56</v>
      </c>
      <c r="AN345" s="58"/>
      <c r="AO345" s="58"/>
      <c r="AP345" s="113" t="s">
        <v>251</v>
      </c>
      <c r="AQ345" s="58"/>
      <c r="AR345" s="22" t="s">
        <v>56</v>
      </c>
      <c r="AS345" s="27"/>
      <c r="AT345" s="27"/>
      <c r="AU345" s="22" t="s">
        <v>56</v>
      </c>
    </row>
    <row r="346" spans="2:47" ht="63.75" x14ac:dyDescent="0.25">
      <c r="B346" s="107">
        <v>2022.1032</v>
      </c>
      <c r="C346" s="43">
        <v>7000027843</v>
      </c>
      <c r="D346" s="167" t="s">
        <v>1490</v>
      </c>
      <c r="E346" s="169">
        <v>389754</v>
      </c>
      <c r="F346" s="42">
        <f t="shared" si="19"/>
        <v>0</v>
      </c>
      <c r="G346" s="170"/>
      <c r="H346" s="168" t="s">
        <v>327</v>
      </c>
      <c r="I346" s="115" t="s">
        <v>1486</v>
      </c>
      <c r="J346" s="22" t="s">
        <v>76</v>
      </c>
      <c r="K346" s="22" t="s">
        <v>91</v>
      </c>
      <c r="L346" s="22" t="s">
        <v>47</v>
      </c>
      <c r="M346" s="23" t="s">
        <v>1490</v>
      </c>
      <c r="N346" s="118" t="s">
        <v>48</v>
      </c>
      <c r="O346" s="119" t="s">
        <v>49</v>
      </c>
      <c r="P346" s="119" t="s">
        <v>50</v>
      </c>
      <c r="Q346" s="119">
        <v>4</v>
      </c>
      <c r="R346" s="24" t="s">
        <v>51</v>
      </c>
      <c r="S346" s="23" t="s">
        <v>52</v>
      </c>
      <c r="T346" s="120">
        <v>389754</v>
      </c>
      <c r="U346" s="22" t="s">
        <v>114</v>
      </c>
      <c r="V346" s="26" t="s">
        <v>114</v>
      </c>
      <c r="W346" s="22" t="s">
        <v>149</v>
      </c>
      <c r="X346" s="22">
        <v>0</v>
      </c>
      <c r="Y346" s="58"/>
      <c r="Z346" s="58"/>
      <c r="AA346" s="58"/>
      <c r="AB346" s="58"/>
      <c r="AC346" s="58"/>
      <c r="AD346" s="58"/>
      <c r="AE346" s="58"/>
      <c r="AF346" s="22" t="s">
        <v>306</v>
      </c>
      <c r="AG346" s="22" t="s">
        <v>55</v>
      </c>
      <c r="AH346" s="22">
        <v>1</v>
      </c>
      <c r="AI346" s="22" t="s">
        <v>56</v>
      </c>
      <c r="AJ346" s="58"/>
      <c r="AK346" s="58"/>
      <c r="AL346" s="58"/>
      <c r="AM346" s="22">
        <v>0</v>
      </c>
      <c r="AN346" s="22"/>
      <c r="AO346" s="58"/>
      <c r="AP346" s="113" t="s">
        <v>251</v>
      </c>
      <c r="AQ346" s="58"/>
      <c r="AR346" s="22" t="s">
        <v>56</v>
      </c>
      <c r="AS346" s="27"/>
      <c r="AT346" s="27"/>
      <c r="AU346" s="22" t="s">
        <v>56</v>
      </c>
    </row>
    <row r="347" spans="2:47" ht="38.25" x14ac:dyDescent="0.25">
      <c r="B347" s="107">
        <v>2022.0632000000001</v>
      </c>
      <c r="C347" s="171">
        <v>7000027065</v>
      </c>
      <c r="D347" s="172" t="s">
        <v>1018</v>
      </c>
      <c r="E347" s="173">
        <v>8104297.2000000002</v>
      </c>
      <c r="F347" s="42">
        <f t="shared" si="19"/>
        <v>0</v>
      </c>
      <c r="G347" s="175"/>
      <c r="H347" s="174" t="s">
        <v>327</v>
      </c>
      <c r="I347" s="115" t="s">
        <v>1487</v>
      </c>
      <c r="J347" s="22" t="s">
        <v>85</v>
      </c>
      <c r="K347" s="22" t="s">
        <v>70</v>
      </c>
      <c r="L347" s="22" t="s">
        <v>47</v>
      </c>
      <c r="M347" s="23" t="s">
        <v>1018</v>
      </c>
      <c r="N347" s="118" t="s">
        <v>48</v>
      </c>
      <c r="O347" s="119" t="s">
        <v>49</v>
      </c>
      <c r="P347" s="119" t="s">
        <v>50</v>
      </c>
      <c r="Q347" s="119" t="s">
        <v>803</v>
      </c>
      <c r="R347" s="24" t="s">
        <v>51</v>
      </c>
      <c r="S347" s="23" t="s">
        <v>52</v>
      </c>
      <c r="T347" s="120">
        <v>8104297.2000000002</v>
      </c>
      <c r="U347" s="22" t="s">
        <v>114</v>
      </c>
      <c r="V347" s="26" t="s">
        <v>128</v>
      </c>
      <c r="W347" s="22" t="s">
        <v>53</v>
      </c>
      <c r="X347" s="22" t="s">
        <v>57</v>
      </c>
      <c r="Y347" s="58"/>
      <c r="Z347" s="58"/>
      <c r="AA347" s="58"/>
      <c r="AB347" s="58"/>
      <c r="AC347" s="58"/>
      <c r="AD347" s="58"/>
      <c r="AE347" s="58"/>
      <c r="AF347" s="22" t="s">
        <v>54</v>
      </c>
      <c r="AG347" s="22" t="s">
        <v>55</v>
      </c>
      <c r="AH347" s="22" t="s">
        <v>57</v>
      </c>
      <c r="AI347" s="22" t="s">
        <v>56</v>
      </c>
      <c r="AJ347" s="58"/>
      <c r="AK347" s="58"/>
      <c r="AL347" s="58"/>
      <c r="AM347" s="22">
        <v>0</v>
      </c>
      <c r="AN347" s="22"/>
      <c r="AO347" s="58"/>
      <c r="AP347" s="113" t="s">
        <v>251</v>
      </c>
      <c r="AQ347" s="58"/>
      <c r="AR347" s="22" t="s">
        <v>57</v>
      </c>
      <c r="AS347" s="27" t="s">
        <v>1492</v>
      </c>
      <c r="AT347" s="27" t="s">
        <v>1492</v>
      </c>
      <c r="AU347" s="22" t="s">
        <v>56</v>
      </c>
    </row>
    <row r="348" spans="2:47" ht="38.25" x14ac:dyDescent="0.25">
      <c r="B348" s="107">
        <v>2022.0668000000001</v>
      </c>
      <c r="C348" s="171">
        <v>7000026842</v>
      </c>
      <c r="D348" s="172" t="s">
        <v>1129</v>
      </c>
      <c r="E348" s="173">
        <v>58106691.770000003</v>
      </c>
      <c r="F348" s="42">
        <f t="shared" si="19"/>
        <v>0</v>
      </c>
      <c r="G348" s="175"/>
      <c r="H348" s="174" t="s">
        <v>327</v>
      </c>
      <c r="I348" s="115" t="s">
        <v>1488</v>
      </c>
      <c r="J348" s="22" t="s">
        <v>74</v>
      </c>
      <c r="K348" s="22" t="s">
        <v>64</v>
      </c>
      <c r="L348" s="22" t="s">
        <v>47</v>
      </c>
      <c r="M348" s="23" t="s">
        <v>1129</v>
      </c>
      <c r="N348" s="118" t="s">
        <v>48</v>
      </c>
      <c r="O348" s="119" t="s">
        <v>49</v>
      </c>
      <c r="P348" s="119" t="s">
        <v>50</v>
      </c>
      <c r="Q348" s="119" t="s">
        <v>1491</v>
      </c>
      <c r="R348" s="24" t="s">
        <v>51</v>
      </c>
      <c r="S348" s="23" t="s">
        <v>52</v>
      </c>
      <c r="T348" s="120">
        <v>58106691.770000003</v>
      </c>
      <c r="U348" s="22" t="s">
        <v>113</v>
      </c>
      <c r="V348" s="26" t="s">
        <v>128</v>
      </c>
      <c r="W348" s="22" t="s">
        <v>53</v>
      </c>
      <c r="X348" s="22" t="s">
        <v>57</v>
      </c>
      <c r="Y348" s="58"/>
      <c r="Z348" s="58"/>
      <c r="AA348" s="58"/>
      <c r="AB348" s="58"/>
      <c r="AC348" s="58"/>
      <c r="AD348" s="58"/>
      <c r="AE348" s="58"/>
      <c r="AF348" s="22" t="s">
        <v>54</v>
      </c>
      <c r="AG348" s="22" t="s">
        <v>55</v>
      </c>
      <c r="AH348" s="22" t="s">
        <v>57</v>
      </c>
      <c r="AI348" s="22" t="s">
        <v>56</v>
      </c>
      <c r="AJ348" s="58"/>
      <c r="AK348" s="58"/>
      <c r="AL348" s="58"/>
      <c r="AM348" s="22">
        <v>0</v>
      </c>
      <c r="AN348" s="58"/>
      <c r="AO348" s="58"/>
      <c r="AP348" s="113" t="s">
        <v>251</v>
      </c>
      <c r="AQ348" s="58"/>
      <c r="AR348" s="22" t="s">
        <v>57</v>
      </c>
      <c r="AS348" s="27" t="s">
        <v>1493</v>
      </c>
      <c r="AT348" s="27" t="s">
        <v>1493</v>
      </c>
      <c r="AU348" s="22" t="s">
        <v>56</v>
      </c>
    </row>
    <row r="349" spans="2:47" ht="38.25" x14ac:dyDescent="0.25">
      <c r="B349" s="107">
        <v>2022.0758000000001</v>
      </c>
      <c r="C349" s="171">
        <v>7000027717</v>
      </c>
      <c r="D349" s="172" t="s">
        <v>1153</v>
      </c>
      <c r="E349" s="173">
        <v>4053360</v>
      </c>
      <c r="F349" s="42">
        <f t="shared" si="19"/>
        <v>0</v>
      </c>
      <c r="G349" s="175"/>
      <c r="H349" s="174" t="s">
        <v>327</v>
      </c>
      <c r="I349" s="115" t="s">
        <v>1489</v>
      </c>
      <c r="J349" s="22" t="s">
        <v>639</v>
      </c>
      <c r="K349" s="22" t="s">
        <v>258</v>
      </c>
      <c r="L349" s="22" t="s">
        <v>62</v>
      </c>
      <c r="M349" s="23" t="s">
        <v>1153</v>
      </c>
      <c r="N349" s="118" t="s">
        <v>48</v>
      </c>
      <c r="O349" s="119" t="s">
        <v>49</v>
      </c>
      <c r="P349" s="119" t="s">
        <v>50</v>
      </c>
      <c r="Q349" s="119" t="s">
        <v>370</v>
      </c>
      <c r="R349" s="24" t="s">
        <v>51</v>
      </c>
      <c r="S349" s="23" t="s">
        <v>52</v>
      </c>
      <c r="T349" s="120">
        <v>4053360</v>
      </c>
      <c r="U349" s="22" t="s">
        <v>113</v>
      </c>
      <c r="V349" s="26" t="s">
        <v>114</v>
      </c>
      <c r="W349" s="22" t="s">
        <v>53</v>
      </c>
      <c r="X349" s="22" t="s">
        <v>57</v>
      </c>
      <c r="Y349" s="58"/>
      <c r="Z349" s="58"/>
      <c r="AA349" s="58"/>
      <c r="AB349" s="58"/>
      <c r="AC349" s="58"/>
      <c r="AD349" s="58"/>
      <c r="AE349" s="58"/>
      <c r="AF349" s="22" t="s">
        <v>54</v>
      </c>
      <c r="AG349" s="22" t="s">
        <v>55</v>
      </c>
      <c r="AH349" s="22" t="s">
        <v>57</v>
      </c>
      <c r="AI349" s="22" t="s">
        <v>56</v>
      </c>
      <c r="AJ349" s="58"/>
      <c r="AK349" s="58"/>
      <c r="AL349" s="58"/>
      <c r="AM349" s="22">
        <v>0</v>
      </c>
      <c r="AN349" s="58"/>
      <c r="AO349" s="58"/>
      <c r="AP349" s="113" t="s">
        <v>251</v>
      </c>
      <c r="AQ349" s="58"/>
      <c r="AR349" s="22" t="s">
        <v>56</v>
      </c>
      <c r="AS349" s="27"/>
      <c r="AT349" s="27"/>
      <c r="AU349" s="22" t="s">
        <v>56</v>
      </c>
    </row>
    <row r="350" spans="2:47" ht="38.25" x14ac:dyDescent="0.25">
      <c r="B350" s="176" t="s">
        <v>1517</v>
      </c>
      <c r="C350" s="28" t="s">
        <v>1511</v>
      </c>
      <c r="D350" s="177" t="s">
        <v>1500</v>
      </c>
      <c r="E350" s="179">
        <v>8541567.1799999997</v>
      </c>
      <c r="F350" s="42">
        <f t="shared" si="19"/>
        <v>0</v>
      </c>
      <c r="G350" s="180"/>
      <c r="H350" s="178" t="s">
        <v>327</v>
      </c>
      <c r="I350" s="115" t="s">
        <v>1494</v>
      </c>
      <c r="J350" s="22">
        <v>81.209999999999994</v>
      </c>
      <c r="K350" s="22" t="s">
        <v>69</v>
      </c>
      <c r="L350" s="22" t="s">
        <v>58</v>
      </c>
      <c r="M350" s="23" t="s">
        <v>1500</v>
      </c>
      <c r="N350" s="118" t="s">
        <v>48</v>
      </c>
      <c r="O350" s="119" t="s">
        <v>49</v>
      </c>
      <c r="P350" s="119" t="s">
        <v>50</v>
      </c>
      <c r="Q350" s="119">
        <v>12</v>
      </c>
      <c r="R350" s="24" t="s">
        <v>51</v>
      </c>
      <c r="S350" s="23" t="s">
        <v>52</v>
      </c>
      <c r="T350" s="120">
        <v>8541567.1799999997</v>
      </c>
      <c r="U350" s="22" t="s">
        <v>114</v>
      </c>
      <c r="V350" s="26" t="s">
        <v>112</v>
      </c>
      <c r="W350" s="22" t="s">
        <v>53</v>
      </c>
      <c r="X350" s="22">
        <v>1</v>
      </c>
      <c r="Y350" s="58"/>
      <c r="Z350" s="58"/>
      <c r="AA350" s="58"/>
      <c r="AB350" s="58"/>
      <c r="AC350" s="58"/>
      <c r="AD350" s="58"/>
      <c r="AE350" s="58"/>
      <c r="AF350" s="22" t="s">
        <v>54</v>
      </c>
      <c r="AG350" s="22" t="s">
        <v>55</v>
      </c>
      <c r="AH350" s="22">
        <v>1</v>
      </c>
      <c r="AI350" s="22">
        <v>0</v>
      </c>
      <c r="AJ350" s="58"/>
      <c r="AK350" s="58"/>
      <c r="AL350" s="58"/>
      <c r="AM350" s="22">
        <v>0</v>
      </c>
      <c r="AN350" s="58"/>
      <c r="AO350" s="58"/>
      <c r="AP350" s="113" t="s">
        <v>251</v>
      </c>
      <c r="AQ350" s="58"/>
      <c r="AR350" s="22">
        <v>1</v>
      </c>
      <c r="AS350" s="27" t="s">
        <v>1506</v>
      </c>
      <c r="AT350" s="27" t="s">
        <v>1506</v>
      </c>
      <c r="AU350" s="22" t="s">
        <v>56</v>
      </c>
    </row>
    <row r="351" spans="2:47" ht="76.5" x14ac:dyDescent="0.25">
      <c r="B351" s="176" t="s">
        <v>1518</v>
      </c>
      <c r="C351" s="28" t="s">
        <v>1512</v>
      </c>
      <c r="D351" s="177" t="s">
        <v>1501</v>
      </c>
      <c r="E351" s="179">
        <v>21378226.039999999</v>
      </c>
      <c r="F351" s="42">
        <f t="shared" si="19"/>
        <v>0</v>
      </c>
      <c r="G351" s="180"/>
      <c r="H351" s="178" t="s">
        <v>327</v>
      </c>
      <c r="I351" s="115" t="s">
        <v>1495</v>
      </c>
      <c r="J351" s="22">
        <v>43.29</v>
      </c>
      <c r="K351" s="22" t="s">
        <v>70</v>
      </c>
      <c r="L351" s="22" t="s">
        <v>47</v>
      </c>
      <c r="M351" s="23" t="s">
        <v>1501</v>
      </c>
      <c r="N351" s="118" t="s">
        <v>48</v>
      </c>
      <c r="O351" s="119" t="s">
        <v>49</v>
      </c>
      <c r="P351" s="119" t="s">
        <v>50</v>
      </c>
      <c r="Q351" s="119">
        <v>1</v>
      </c>
      <c r="R351" s="24" t="s">
        <v>51</v>
      </c>
      <c r="S351" s="23" t="s">
        <v>52</v>
      </c>
      <c r="T351" s="120">
        <v>21378226.039999999</v>
      </c>
      <c r="U351" s="22" t="s">
        <v>114</v>
      </c>
      <c r="V351" s="26" t="s">
        <v>131</v>
      </c>
      <c r="W351" s="22" t="s">
        <v>53</v>
      </c>
      <c r="X351" s="22">
        <v>1</v>
      </c>
      <c r="Y351" s="58"/>
      <c r="Z351" s="58"/>
      <c r="AA351" s="58"/>
      <c r="AB351" s="58"/>
      <c r="AC351" s="58"/>
      <c r="AD351" s="58"/>
      <c r="AE351" s="58"/>
      <c r="AF351" s="22" t="s">
        <v>54</v>
      </c>
      <c r="AG351" s="22" t="s">
        <v>55</v>
      </c>
      <c r="AH351" s="22">
        <v>1</v>
      </c>
      <c r="AI351" s="22">
        <v>0</v>
      </c>
      <c r="AJ351" s="58"/>
      <c r="AK351" s="58"/>
      <c r="AL351" s="58"/>
      <c r="AM351" s="22">
        <v>0</v>
      </c>
      <c r="AN351" s="58"/>
      <c r="AO351" s="58"/>
      <c r="AP351" s="113" t="s">
        <v>251</v>
      </c>
      <c r="AQ351" s="58"/>
      <c r="AR351" s="22">
        <v>1</v>
      </c>
      <c r="AS351" s="27" t="s">
        <v>1507</v>
      </c>
      <c r="AT351" s="27" t="s">
        <v>1507</v>
      </c>
      <c r="AU351" s="22" t="s">
        <v>56</v>
      </c>
    </row>
    <row r="352" spans="2:47" ht="51" x14ac:dyDescent="0.25">
      <c r="B352" s="176" t="s">
        <v>1519</v>
      </c>
      <c r="C352" s="28" t="s">
        <v>1513</v>
      </c>
      <c r="D352" s="177" t="s">
        <v>1502</v>
      </c>
      <c r="E352" s="179">
        <v>2681359.2000000002</v>
      </c>
      <c r="F352" s="42">
        <f t="shared" ref="F352:F355" si="20">E352-T352</f>
        <v>0</v>
      </c>
      <c r="G352" s="180"/>
      <c r="H352" s="178" t="s">
        <v>327</v>
      </c>
      <c r="I352" s="115" t="s">
        <v>1496</v>
      </c>
      <c r="J352" s="22">
        <v>26.2</v>
      </c>
      <c r="K352" s="22" t="s">
        <v>528</v>
      </c>
      <c r="L352" s="22" t="s">
        <v>62</v>
      </c>
      <c r="M352" s="23" t="s">
        <v>1502</v>
      </c>
      <c r="N352" s="118" t="s">
        <v>48</v>
      </c>
      <c r="O352" s="119" t="s">
        <v>49</v>
      </c>
      <c r="P352" s="119" t="s">
        <v>50</v>
      </c>
      <c r="Q352" s="119">
        <v>712</v>
      </c>
      <c r="R352" s="24" t="s">
        <v>51</v>
      </c>
      <c r="S352" s="23" t="s">
        <v>52</v>
      </c>
      <c r="T352" s="120">
        <v>2681359.2000000002</v>
      </c>
      <c r="U352" s="22" t="s">
        <v>114</v>
      </c>
      <c r="V352" s="26" t="s">
        <v>252</v>
      </c>
      <c r="W352" s="22" t="s">
        <v>53</v>
      </c>
      <c r="X352" s="22">
        <v>1</v>
      </c>
      <c r="Y352" s="58"/>
      <c r="Z352" s="58"/>
      <c r="AA352" s="58"/>
      <c r="AB352" s="58"/>
      <c r="AC352" s="58"/>
      <c r="AD352" s="58"/>
      <c r="AE352" s="58"/>
      <c r="AF352" s="22" t="s">
        <v>54</v>
      </c>
      <c r="AG352" s="22" t="s">
        <v>55</v>
      </c>
      <c r="AH352" s="22">
        <v>1</v>
      </c>
      <c r="AI352" s="22">
        <v>0</v>
      </c>
      <c r="AJ352" s="58"/>
      <c r="AK352" s="58"/>
      <c r="AL352" s="58"/>
      <c r="AM352" s="22">
        <v>0</v>
      </c>
      <c r="AN352" s="58"/>
      <c r="AO352" s="58"/>
      <c r="AP352" s="113" t="s">
        <v>251</v>
      </c>
      <c r="AQ352" s="58"/>
      <c r="AR352" s="22">
        <v>1</v>
      </c>
      <c r="AS352" s="27" t="s">
        <v>1508</v>
      </c>
      <c r="AT352" s="27" t="s">
        <v>1508</v>
      </c>
      <c r="AU352" s="22" t="s">
        <v>56</v>
      </c>
    </row>
    <row r="353" spans="2:47" ht="102" x14ac:dyDescent="0.25">
      <c r="B353" s="176" t="s">
        <v>1520</v>
      </c>
      <c r="C353" s="28" t="s">
        <v>1514</v>
      </c>
      <c r="D353" s="177" t="s">
        <v>1523</v>
      </c>
      <c r="E353" s="179">
        <v>0</v>
      </c>
      <c r="F353" s="42">
        <f t="shared" si="20"/>
        <v>0</v>
      </c>
      <c r="G353" s="180"/>
      <c r="H353" s="178" t="s">
        <v>327</v>
      </c>
      <c r="I353" s="115" t="s">
        <v>1497</v>
      </c>
      <c r="J353" s="22">
        <v>43.21</v>
      </c>
      <c r="K353" s="22" t="s">
        <v>64</v>
      </c>
      <c r="L353" s="22" t="s">
        <v>47</v>
      </c>
      <c r="M353" s="23" t="s">
        <v>1503</v>
      </c>
      <c r="N353" s="118" t="s">
        <v>48</v>
      </c>
      <c r="O353" s="119" t="s">
        <v>49</v>
      </c>
      <c r="P353" s="119" t="s">
        <v>50</v>
      </c>
      <c r="Q353" s="119">
        <v>1</v>
      </c>
      <c r="R353" s="24" t="s">
        <v>51</v>
      </c>
      <c r="S353" s="23" t="s">
        <v>52</v>
      </c>
      <c r="T353" s="120">
        <v>0</v>
      </c>
      <c r="U353" s="22" t="s">
        <v>114</v>
      </c>
      <c r="V353" s="26" t="s">
        <v>132</v>
      </c>
      <c r="W353" s="22" t="s">
        <v>238</v>
      </c>
      <c r="X353" s="22">
        <v>1</v>
      </c>
      <c r="Y353" s="58"/>
      <c r="Z353" s="58"/>
      <c r="AA353" s="58"/>
      <c r="AB353" s="58"/>
      <c r="AC353" s="58"/>
      <c r="AD353" s="58"/>
      <c r="AE353" s="58"/>
      <c r="AF353" s="22" t="s">
        <v>333</v>
      </c>
      <c r="AG353" s="22" t="s">
        <v>55</v>
      </c>
      <c r="AH353" s="22">
        <v>1</v>
      </c>
      <c r="AI353" s="22">
        <v>0</v>
      </c>
      <c r="AJ353" s="58"/>
      <c r="AK353" s="58"/>
      <c r="AL353" s="58"/>
      <c r="AM353" s="22">
        <v>0</v>
      </c>
      <c r="AN353" s="58"/>
      <c r="AO353" s="58"/>
      <c r="AP353" s="113" t="s">
        <v>251</v>
      </c>
      <c r="AQ353" s="58"/>
      <c r="AR353" s="22">
        <v>1</v>
      </c>
      <c r="AS353" s="27" t="s">
        <v>137</v>
      </c>
      <c r="AT353" s="27" t="s">
        <v>137</v>
      </c>
      <c r="AU353" s="22" t="s">
        <v>56</v>
      </c>
    </row>
    <row r="354" spans="2:47" ht="51" x14ac:dyDescent="0.25">
      <c r="B354" s="176" t="s">
        <v>1521</v>
      </c>
      <c r="C354" s="28" t="s">
        <v>1515</v>
      </c>
      <c r="D354" s="177" t="s">
        <v>1504</v>
      </c>
      <c r="E354" s="179">
        <v>1383024.21</v>
      </c>
      <c r="F354" s="42">
        <f t="shared" si="20"/>
        <v>0</v>
      </c>
      <c r="G354" s="180"/>
      <c r="H354" s="178" t="s">
        <v>327</v>
      </c>
      <c r="I354" s="115" t="s">
        <v>1498</v>
      </c>
      <c r="J354" s="22">
        <v>26.3</v>
      </c>
      <c r="K354" s="22" t="s">
        <v>98</v>
      </c>
      <c r="L354" s="22" t="s">
        <v>62</v>
      </c>
      <c r="M354" s="23" t="s">
        <v>1504</v>
      </c>
      <c r="N354" s="118" t="s">
        <v>48</v>
      </c>
      <c r="O354" s="119" t="s">
        <v>49</v>
      </c>
      <c r="P354" s="119" t="s">
        <v>50</v>
      </c>
      <c r="Q354" s="119">
        <v>263</v>
      </c>
      <c r="R354" s="24" t="s">
        <v>51</v>
      </c>
      <c r="S354" s="23" t="s">
        <v>52</v>
      </c>
      <c r="T354" s="120">
        <v>1383024.21</v>
      </c>
      <c r="U354" s="22" t="s">
        <v>114</v>
      </c>
      <c r="V354" s="26" t="s">
        <v>126</v>
      </c>
      <c r="W354" s="22" t="s">
        <v>53</v>
      </c>
      <c r="X354" s="22">
        <v>1</v>
      </c>
      <c r="Y354" s="58"/>
      <c r="Z354" s="58"/>
      <c r="AA354" s="58"/>
      <c r="AB354" s="58"/>
      <c r="AC354" s="58"/>
      <c r="AD354" s="58"/>
      <c r="AE354" s="58"/>
      <c r="AF354" s="22" t="s">
        <v>54</v>
      </c>
      <c r="AG354" s="22" t="s">
        <v>55</v>
      </c>
      <c r="AH354" s="22">
        <v>1</v>
      </c>
      <c r="AI354" s="22">
        <v>0</v>
      </c>
      <c r="AJ354" s="58"/>
      <c r="AK354" s="58"/>
      <c r="AL354" s="58"/>
      <c r="AM354" s="22">
        <v>0</v>
      </c>
      <c r="AN354" s="58"/>
      <c r="AO354" s="58"/>
      <c r="AP354" s="113" t="s">
        <v>251</v>
      </c>
      <c r="AQ354" s="58"/>
      <c r="AR354" s="22">
        <v>1</v>
      </c>
      <c r="AS354" s="27" t="s">
        <v>1509</v>
      </c>
      <c r="AT354" s="27" t="s">
        <v>1509</v>
      </c>
      <c r="AU354" s="22" t="s">
        <v>56</v>
      </c>
    </row>
    <row r="355" spans="2:47" ht="51" x14ac:dyDescent="0.25">
      <c r="B355" s="176" t="s">
        <v>1522</v>
      </c>
      <c r="C355" s="28" t="s">
        <v>1516</v>
      </c>
      <c r="D355" s="177" t="s">
        <v>1505</v>
      </c>
      <c r="E355" s="179">
        <v>12151110.109999999</v>
      </c>
      <c r="F355" s="42">
        <f t="shared" si="20"/>
        <v>0</v>
      </c>
      <c r="G355" s="180"/>
      <c r="H355" s="178" t="s">
        <v>327</v>
      </c>
      <c r="I355" s="115" t="s">
        <v>1499</v>
      </c>
      <c r="J355" s="22">
        <v>81.209999999999994</v>
      </c>
      <c r="K355" s="22" t="s">
        <v>69</v>
      </c>
      <c r="L355" s="22" t="s">
        <v>58</v>
      </c>
      <c r="M355" s="23" t="s">
        <v>1505</v>
      </c>
      <c r="N355" s="118" t="s">
        <v>48</v>
      </c>
      <c r="O355" s="119" t="s">
        <v>49</v>
      </c>
      <c r="P355" s="119" t="s">
        <v>50</v>
      </c>
      <c r="Q355" s="119">
        <v>24</v>
      </c>
      <c r="R355" s="24" t="s">
        <v>51</v>
      </c>
      <c r="S355" s="23" t="s">
        <v>52</v>
      </c>
      <c r="T355" s="120">
        <v>12151110.109999999</v>
      </c>
      <c r="U355" s="22" t="s">
        <v>114</v>
      </c>
      <c r="V355" s="26" t="s">
        <v>112</v>
      </c>
      <c r="W355" s="22" t="s">
        <v>53</v>
      </c>
      <c r="X355" s="22">
        <v>1</v>
      </c>
      <c r="Y355" s="58"/>
      <c r="Z355" s="58"/>
      <c r="AA355" s="58"/>
      <c r="AB355" s="58"/>
      <c r="AC355" s="58"/>
      <c r="AD355" s="58"/>
      <c r="AE355" s="58"/>
      <c r="AF355" s="22" t="s">
        <v>54</v>
      </c>
      <c r="AG355" s="22" t="s">
        <v>55</v>
      </c>
      <c r="AH355" s="22">
        <v>1</v>
      </c>
      <c r="AI355" s="22">
        <v>0</v>
      </c>
      <c r="AJ355" s="58"/>
      <c r="AK355" s="58"/>
      <c r="AL355" s="58"/>
      <c r="AM355" s="22">
        <v>0</v>
      </c>
      <c r="AN355" s="58"/>
      <c r="AO355" s="58"/>
      <c r="AP355" s="113" t="s">
        <v>251</v>
      </c>
      <c r="AQ355" s="58"/>
      <c r="AR355" s="22">
        <v>1</v>
      </c>
      <c r="AS355" s="27" t="s">
        <v>1510</v>
      </c>
      <c r="AT355" s="27" t="s">
        <v>1510</v>
      </c>
      <c r="AU355" s="22" t="s">
        <v>56</v>
      </c>
    </row>
    <row r="356" spans="2:47" ht="63.75" x14ac:dyDescent="0.25">
      <c r="B356" s="181" t="s">
        <v>1564</v>
      </c>
      <c r="C356" s="28" t="s">
        <v>1551</v>
      </c>
      <c r="D356" s="182" t="s">
        <v>1527</v>
      </c>
      <c r="E356" s="185">
        <v>116740051.06999999</v>
      </c>
      <c r="F356" s="42">
        <f t="shared" ref="F356:F368" si="21">E356-T356</f>
        <v>0</v>
      </c>
      <c r="G356" s="184"/>
      <c r="H356" s="183" t="s">
        <v>327</v>
      </c>
      <c r="I356" s="115">
        <v>1398</v>
      </c>
      <c r="J356" s="22" t="s">
        <v>67</v>
      </c>
      <c r="K356" s="22" t="s">
        <v>1243</v>
      </c>
      <c r="L356" s="22" t="s">
        <v>47</v>
      </c>
      <c r="M356" s="23" t="s">
        <v>1527</v>
      </c>
      <c r="N356" s="118" t="s">
        <v>48</v>
      </c>
      <c r="O356" s="119" t="s">
        <v>49</v>
      </c>
      <c r="P356" s="119" t="s">
        <v>50</v>
      </c>
      <c r="Q356" s="119">
        <v>1</v>
      </c>
      <c r="R356" s="24" t="s">
        <v>51</v>
      </c>
      <c r="S356" s="23" t="s">
        <v>52</v>
      </c>
      <c r="T356" s="120">
        <v>116740051.06999999</v>
      </c>
      <c r="U356" s="22" t="s">
        <v>114</v>
      </c>
      <c r="V356" s="26" t="s">
        <v>112</v>
      </c>
      <c r="W356" s="22" t="s">
        <v>53</v>
      </c>
      <c r="X356" s="22">
        <v>1</v>
      </c>
      <c r="Y356" s="58"/>
      <c r="Z356" s="58"/>
      <c r="AA356" s="58"/>
      <c r="AB356" s="58"/>
      <c r="AC356" s="58"/>
      <c r="AD356" s="58"/>
      <c r="AE356" s="58"/>
      <c r="AF356" s="22" t="s">
        <v>54</v>
      </c>
      <c r="AG356" s="22" t="s">
        <v>55</v>
      </c>
      <c r="AH356" s="22">
        <v>1</v>
      </c>
      <c r="AI356" s="22">
        <v>0</v>
      </c>
      <c r="AJ356" s="58"/>
      <c r="AK356" s="58"/>
      <c r="AL356" s="58"/>
      <c r="AM356" s="22">
        <v>0</v>
      </c>
      <c r="AN356" s="58"/>
      <c r="AO356" s="58"/>
      <c r="AP356" s="113" t="s">
        <v>251</v>
      </c>
      <c r="AQ356" s="58"/>
      <c r="AR356" s="22">
        <v>1</v>
      </c>
      <c r="AS356" s="27" t="s">
        <v>1540</v>
      </c>
      <c r="AT356" s="27" t="s">
        <v>1540</v>
      </c>
      <c r="AU356" s="22" t="s">
        <v>56</v>
      </c>
    </row>
    <row r="357" spans="2:47" ht="38.25" x14ac:dyDescent="0.25">
      <c r="B357" s="181" t="s">
        <v>1565</v>
      </c>
      <c r="C357" s="28" t="s">
        <v>1552</v>
      </c>
      <c r="D357" s="182" t="s">
        <v>1528</v>
      </c>
      <c r="E357" s="185">
        <v>34203360</v>
      </c>
      <c r="F357" s="42">
        <f t="shared" si="21"/>
        <v>0</v>
      </c>
      <c r="G357" s="184"/>
      <c r="H357" s="183" t="s">
        <v>327</v>
      </c>
      <c r="I357" s="115">
        <v>1399</v>
      </c>
      <c r="J357" s="22">
        <v>80.099999999999994</v>
      </c>
      <c r="K357" s="22" t="s">
        <v>1524</v>
      </c>
      <c r="L357" s="22" t="s">
        <v>58</v>
      </c>
      <c r="M357" s="23" t="s">
        <v>1528</v>
      </c>
      <c r="N357" s="118" t="s">
        <v>48</v>
      </c>
      <c r="O357" s="119" t="s">
        <v>49</v>
      </c>
      <c r="P357" s="119" t="s">
        <v>50</v>
      </c>
      <c r="Q357" s="119">
        <v>11</v>
      </c>
      <c r="R357" s="24" t="s">
        <v>51</v>
      </c>
      <c r="S357" s="23" t="s">
        <v>52</v>
      </c>
      <c r="T357" s="120">
        <v>34203360</v>
      </c>
      <c r="U357" s="22" t="s">
        <v>114</v>
      </c>
      <c r="V357" s="26" t="s">
        <v>112</v>
      </c>
      <c r="W357" s="22" t="s">
        <v>53</v>
      </c>
      <c r="X357" s="22">
        <v>1</v>
      </c>
      <c r="Y357" s="58"/>
      <c r="Z357" s="58"/>
      <c r="AA357" s="58"/>
      <c r="AB357" s="58"/>
      <c r="AC357" s="58"/>
      <c r="AD357" s="58"/>
      <c r="AE357" s="58"/>
      <c r="AF357" s="22" t="s">
        <v>54</v>
      </c>
      <c r="AG357" s="22" t="s">
        <v>55</v>
      </c>
      <c r="AH357" s="22">
        <v>1</v>
      </c>
      <c r="AI357" s="22">
        <v>0</v>
      </c>
      <c r="AJ357" s="58"/>
      <c r="AK357" s="58"/>
      <c r="AL357" s="58"/>
      <c r="AM357" s="22">
        <v>0</v>
      </c>
      <c r="AN357" s="58"/>
      <c r="AO357" s="58"/>
      <c r="AP357" s="113" t="s">
        <v>251</v>
      </c>
      <c r="AQ357" s="58"/>
      <c r="AR357" s="22">
        <v>1</v>
      </c>
      <c r="AS357" s="27" t="s">
        <v>1541</v>
      </c>
      <c r="AT357" s="27" t="s">
        <v>1541</v>
      </c>
      <c r="AU357" s="22" t="s">
        <v>56</v>
      </c>
    </row>
    <row r="358" spans="2:47" ht="38.25" x14ac:dyDescent="0.25">
      <c r="B358" s="181" t="s">
        <v>1566</v>
      </c>
      <c r="C358" s="28" t="s">
        <v>1553</v>
      </c>
      <c r="D358" s="182" t="s">
        <v>1529</v>
      </c>
      <c r="E358" s="185">
        <v>39047904</v>
      </c>
      <c r="F358" s="42">
        <f t="shared" si="21"/>
        <v>0</v>
      </c>
      <c r="G358" s="184"/>
      <c r="H358" s="183" t="s">
        <v>327</v>
      </c>
      <c r="I358" s="115">
        <v>1400</v>
      </c>
      <c r="J358" s="22">
        <v>80.099999999999994</v>
      </c>
      <c r="K358" s="22" t="s">
        <v>1524</v>
      </c>
      <c r="L358" s="22" t="s">
        <v>58</v>
      </c>
      <c r="M358" s="23" t="s">
        <v>1529</v>
      </c>
      <c r="N358" s="118" t="s">
        <v>48</v>
      </c>
      <c r="O358" s="119" t="s">
        <v>49</v>
      </c>
      <c r="P358" s="119" t="s">
        <v>50</v>
      </c>
      <c r="Q358" s="119">
        <v>11</v>
      </c>
      <c r="R358" s="24" t="s">
        <v>51</v>
      </c>
      <c r="S358" s="23" t="s">
        <v>52</v>
      </c>
      <c r="T358" s="120">
        <v>39047904</v>
      </c>
      <c r="U358" s="22" t="s">
        <v>114</v>
      </c>
      <c r="V358" s="26" t="s">
        <v>112</v>
      </c>
      <c r="W358" s="22" t="s">
        <v>53</v>
      </c>
      <c r="X358" s="22">
        <v>1</v>
      </c>
      <c r="Y358" s="58"/>
      <c r="Z358" s="58"/>
      <c r="AA358" s="58"/>
      <c r="AB358" s="58"/>
      <c r="AC358" s="58"/>
      <c r="AD358" s="58"/>
      <c r="AE358" s="58"/>
      <c r="AF358" s="22" t="s">
        <v>54</v>
      </c>
      <c r="AG358" s="22" t="s">
        <v>55</v>
      </c>
      <c r="AH358" s="22">
        <v>1</v>
      </c>
      <c r="AI358" s="22">
        <v>0</v>
      </c>
      <c r="AJ358" s="58"/>
      <c r="AK358" s="58"/>
      <c r="AL358" s="58"/>
      <c r="AM358" s="22">
        <v>0</v>
      </c>
      <c r="AN358" s="58"/>
      <c r="AO358" s="58"/>
      <c r="AP358" s="113" t="s">
        <v>251</v>
      </c>
      <c r="AQ358" s="58"/>
      <c r="AR358" s="22">
        <v>1</v>
      </c>
      <c r="AS358" s="27" t="s">
        <v>1542</v>
      </c>
      <c r="AT358" s="27" t="s">
        <v>1542</v>
      </c>
      <c r="AU358" s="22" t="s">
        <v>56</v>
      </c>
    </row>
    <row r="359" spans="2:47" ht="38.25" x14ac:dyDescent="0.25">
      <c r="B359" s="181" t="s">
        <v>1567</v>
      </c>
      <c r="C359" s="28" t="s">
        <v>1554</v>
      </c>
      <c r="D359" s="182" t="s">
        <v>1530</v>
      </c>
      <c r="E359" s="185">
        <v>37290528</v>
      </c>
      <c r="F359" s="42">
        <f t="shared" si="21"/>
        <v>0</v>
      </c>
      <c r="G359" s="184"/>
      <c r="H359" s="183" t="s">
        <v>327</v>
      </c>
      <c r="I359" s="115">
        <v>1401</v>
      </c>
      <c r="J359" s="22">
        <v>80.099999999999994</v>
      </c>
      <c r="K359" s="22" t="s">
        <v>1524</v>
      </c>
      <c r="L359" s="22" t="s">
        <v>58</v>
      </c>
      <c r="M359" s="23" t="s">
        <v>1530</v>
      </c>
      <c r="N359" s="118" t="s">
        <v>48</v>
      </c>
      <c r="O359" s="119" t="s">
        <v>49</v>
      </c>
      <c r="P359" s="119" t="s">
        <v>50</v>
      </c>
      <c r="Q359" s="119">
        <v>11</v>
      </c>
      <c r="R359" s="24" t="s">
        <v>51</v>
      </c>
      <c r="S359" s="23" t="s">
        <v>52</v>
      </c>
      <c r="T359" s="120">
        <v>37290528</v>
      </c>
      <c r="U359" s="22" t="s">
        <v>114</v>
      </c>
      <c r="V359" s="26" t="s">
        <v>112</v>
      </c>
      <c r="W359" s="22" t="s">
        <v>53</v>
      </c>
      <c r="X359" s="22">
        <v>1</v>
      </c>
      <c r="Y359" s="58"/>
      <c r="Z359" s="58"/>
      <c r="AA359" s="58"/>
      <c r="AB359" s="58"/>
      <c r="AC359" s="58"/>
      <c r="AD359" s="58"/>
      <c r="AE359" s="58"/>
      <c r="AF359" s="22" t="s">
        <v>54</v>
      </c>
      <c r="AG359" s="22" t="s">
        <v>55</v>
      </c>
      <c r="AH359" s="22">
        <v>1</v>
      </c>
      <c r="AI359" s="22">
        <v>0</v>
      </c>
      <c r="AJ359" s="58"/>
      <c r="AK359" s="58"/>
      <c r="AL359" s="58"/>
      <c r="AM359" s="22">
        <v>0</v>
      </c>
      <c r="AN359" s="58"/>
      <c r="AO359" s="58"/>
      <c r="AP359" s="113" t="s">
        <v>251</v>
      </c>
      <c r="AQ359" s="58"/>
      <c r="AR359" s="22">
        <v>1</v>
      </c>
      <c r="AS359" s="27" t="s">
        <v>1543</v>
      </c>
      <c r="AT359" s="27" t="s">
        <v>1543</v>
      </c>
      <c r="AU359" s="22" t="s">
        <v>56</v>
      </c>
    </row>
    <row r="360" spans="2:47" ht="38.25" x14ac:dyDescent="0.25">
      <c r="B360" s="181" t="s">
        <v>1568</v>
      </c>
      <c r="C360" s="28" t="s">
        <v>1555</v>
      </c>
      <c r="D360" s="182" t="s">
        <v>1531</v>
      </c>
      <c r="E360" s="185">
        <v>695864.44</v>
      </c>
      <c r="F360" s="42">
        <f t="shared" si="21"/>
        <v>0</v>
      </c>
      <c r="G360" s="184"/>
      <c r="H360" s="183" t="s">
        <v>327</v>
      </c>
      <c r="I360" s="115">
        <v>1404</v>
      </c>
      <c r="J360" s="22">
        <v>26.3</v>
      </c>
      <c r="K360" s="22" t="s">
        <v>1525</v>
      </c>
      <c r="L360" s="22" t="s">
        <v>62</v>
      </c>
      <c r="M360" s="23" t="s">
        <v>1531</v>
      </c>
      <c r="N360" s="118" t="s">
        <v>48</v>
      </c>
      <c r="O360" s="119" t="s">
        <v>49</v>
      </c>
      <c r="P360" s="119" t="s">
        <v>50</v>
      </c>
      <c r="Q360" s="119">
        <v>248</v>
      </c>
      <c r="R360" s="24" t="s">
        <v>51</v>
      </c>
      <c r="S360" s="23" t="s">
        <v>52</v>
      </c>
      <c r="T360" s="120">
        <v>695864.44</v>
      </c>
      <c r="U360" s="22" t="s">
        <v>114</v>
      </c>
      <c r="V360" s="26" t="s">
        <v>122</v>
      </c>
      <c r="W360" s="22" t="s">
        <v>53</v>
      </c>
      <c r="X360" s="22">
        <v>1</v>
      </c>
      <c r="Y360" s="58"/>
      <c r="Z360" s="58"/>
      <c r="AA360" s="58"/>
      <c r="AB360" s="58"/>
      <c r="AC360" s="58"/>
      <c r="AD360" s="58"/>
      <c r="AE360" s="58"/>
      <c r="AF360" s="22" t="s">
        <v>54</v>
      </c>
      <c r="AG360" s="22" t="s">
        <v>55</v>
      </c>
      <c r="AH360" s="22">
        <v>1</v>
      </c>
      <c r="AI360" s="22">
        <v>0</v>
      </c>
      <c r="AJ360" s="58"/>
      <c r="AK360" s="58"/>
      <c r="AL360" s="58"/>
      <c r="AM360" s="22">
        <v>0</v>
      </c>
      <c r="AN360" s="58"/>
      <c r="AO360" s="58"/>
      <c r="AP360" s="113" t="s">
        <v>251</v>
      </c>
      <c r="AQ360" s="58"/>
      <c r="AR360" s="22">
        <v>1</v>
      </c>
      <c r="AS360" s="27" t="s">
        <v>1544</v>
      </c>
      <c r="AT360" s="27" t="s">
        <v>1544</v>
      </c>
      <c r="AU360" s="22" t="s">
        <v>56</v>
      </c>
    </row>
    <row r="361" spans="2:47" ht="63.75" x14ac:dyDescent="0.25">
      <c r="B361" s="181" t="s">
        <v>1569</v>
      </c>
      <c r="C361" s="28" t="s">
        <v>1556</v>
      </c>
      <c r="D361" s="182" t="s">
        <v>1576</v>
      </c>
      <c r="E361" s="185">
        <v>1008045.86</v>
      </c>
      <c r="F361" s="42">
        <f t="shared" si="21"/>
        <v>0</v>
      </c>
      <c r="G361" s="184"/>
      <c r="H361" s="183" t="s">
        <v>327</v>
      </c>
      <c r="I361" s="115">
        <v>1405</v>
      </c>
      <c r="J361" s="22" t="s">
        <v>67</v>
      </c>
      <c r="K361" s="22" t="s">
        <v>1243</v>
      </c>
      <c r="L361" s="22" t="s">
        <v>47</v>
      </c>
      <c r="M361" s="23" t="s">
        <v>1532</v>
      </c>
      <c r="N361" s="118" t="s">
        <v>48</v>
      </c>
      <c r="O361" s="119" t="s">
        <v>49</v>
      </c>
      <c r="P361" s="119" t="s">
        <v>50</v>
      </c>
      <c r="Q361" s="119">
        <v>1</v>
      </c>
      <c r="R361" s="24" t="s">
        <v>51</v>
      </c>
      <c r="S361" s="23" t="s">
        <v>52</v>
      </c>
      <c r="T361" s="120">
        <v>1008045.86</v>
      </c>
      <c r="U361" s="22" t="s">
        <v>114</v>
      </c>
      <c r="V361" s="26" t="s">
        <v>127</v>
      </c>
      <c r="W361" s="22" t="s">
        <v>240</v>
      </c>
      <c r="X361" s="22">
        <v>1</v>
      </c>
      <c r="Y361" s="58"/>
      <c r="Z361" s="58"/>
      <c r="AA361" s="58"/>
      <c r="AB361" s="58"/>
      <c r="AC361" s="58"/>
      <c r="AD361" s="58"/>
      <c r="AE361" s="58"/>
      <c r="AF361" s="22" t="s">
        <v>253</v>
      </c>
      <c r="AG361" s="22" t="s">
        <v>55</v>
      </c>
      <c r="AH361" s="22">
        <v>1</v>
      </c>
      <c r="AI361" s="22">
        <v>0</v>
      </c>
      <c r="AJ361" s="58"/>
      <c r="AK361" s="58"/>
      <c r="AL361" s="58"/>
      <c r="AM361" s="22">
        <v>0</v>
      </c>
      <c r="AN361" s="58"/>
      <c r="AO361" s="58"/>
      <c r="AP361" s="113" t="s">
        <v>251</v>
      </c>
      <c r="AQ361" s="58"/>
      <c r="AR361" s="22">
        <v>1</v>
      </c>
      <c r="AS361" s="27" t="s">
        <v>1545</v>
      </c>
      <c r="AT361" s="27" t="s">
        <v>1545</v>
      </c>
      <c r="AU361" s="22" t="s">
        <v>56</v>
      </c>
    </row>
    <row r="362" spans="2:47" ht="25.5" x14ac:dyDescent="0.25">
      <c r="B362" s="181" t="s">
        <v>1570</v>
      </c>
      <c r="C362" s="28" t="s">
        <v>1557</v>
      </c>
      <c r="D362" s="182" t="s">
        <v>1533</v>
      </c>
      <c r="E362" s="185">
        <v>503219.71</v>
      </c>
      <c r="F362" s="42">
        <f t="shared" si="21"/>
        <v>0</v>
      </c>
      <c r="G362" s="184"/>
      <c r="H362" s="183" t="s">
        <v>327</v>
      </c>
      <c r="I362" s="115">
        <v>1407</v>
      </c>
      <c r="J362" s="22" t="s">
        <v>991</v>
      </c>
      <c r="K362" s="22" t="s">
        <v>98</v>
      </c>
      <c r="L362" s="22" t="s">
        <v>62</v>
      </c>
      <c r="M362" s="23" t="s">
        <v>1533</v>
      </c>
      <c r="N362" s="118" t="s">
        <v>48</v>
      </c>
      <c r="O362" s="119" t="s">
        <v>49</v>
      </c>
      <c r="P362" s="119" t="s">
        <v>50</v>
      </c>
      <c r="Q362" s="119">
        <v>58</v>
      </c>
      <c r="R362" s="24" t="s">
        <v>51</v>
      </c>
      <c r="S362" s="23" t="s">
        <v>52</v>
      </c>
      <c r="T362" s="120">
        <v>503219.71</v>
      </c>
      <c r="U362" s="22" t="s">
        <v>114</v>
      </c>
      <c r="V362" s="26" t="s">
        <v>122</v>
      </c>
      <c r="W362" s="22" t="s">
        <v>53</v>
      </c>
      <c r="X362" s="22">
        <v>1</v>
      </c>
      <c r="Y362" s="58"/>
      <c r="Z362" s="58"/>
      <c r="AA362" s="58"/>
      <c r="AB362" s="58"/>
      <c r="AC362" s="58"/>
      <c r="AD362" s="58"/>
      <c r="AE362" s="58"/>
      <c r="AF362" s="22" t="s">
        <v>54</v>
      </c>
      <c r="AG362" s="22" t="s">
        <v>55</v>
      </c>
      <c r="AH362" s="22">
        <v>1</v>
      </c>
      <c r="AI362" s="22">
        <v>0</v>
      </c>
      <c r="AJ362" s="58"/>
      <c r="AK362" s="58"/>
      <c r="AL362" s="58"/>
      <c r="AM362" s="22">
        <v>0</v>
      </c>
      <c r="AN362" s="58"/>
      <c r="AO362" s="58"/>
      <c r="AP362" s="113" t="s">
        <v>251</v>
      </c>
      <c r="AQ362" s="58"/>
      <c r="AR362" s="22">
        <v>1</v>
      </c>
      <c r="AS362" s="27" t="s">
        <v>1546</v>
      </c>
      <c r="AT362" s="27" t="s">
        <v>1546</v>
      </c>
      <c r="AU362" s="22" t="s">
        <v>56</v>
      </c>
    </row>
    <row r="363" spans="2:47" ht="51" x14ac:dyDescent="0.25">
      <c r="B363" s="181" t="s">
        <v>1571</v>
      </c>
      <c r="C363" s="28" t="s">
        <v>1558</v>
      </c>
      <c r="D363" s="182" t="s">
        <v>1534</v>
      </c>
      <c r="E363" s="185">
        <v>2083383.71</v>
      </c>
      <c r="F363" s="42">
        <f t="shared" si="21"/>
        <v>0</v>
      </c>
      <c r="G363" s="184"/>
      <c r="H363" s="183" t="s">
        <v>327</v>
      </c>
      <c r="I363" s="115">
        <v>1408</v>
      </c>
      <c r="J363" s="22">
        <v>26.2</v>
      </c>
      <c r="K363" s="22" t="s">
        <v>528</v>
      </c>
      <c r="L363" s="22" t="s">
        <v>62</v>
      </c>
      <c r="M363" s="23" t="s">
        <v>1534</v>
      </c>
      <c r="N363" s="118" t="s">
        <v>48</v>
      </c>
      <c r="O363" s="119" t="s">
        <v>49</v>
      </c>
      <c r="P363" s="119" t="s">
        <v>50</v>
      </c>
      <c r="Q363" s="119">
        <v>502</v>
      </c>
      <c r="R363" s="24" t="s">
        <v>51</v>
      </c>
      <c r="S363" s="23" t="s">
        <v>52</v>
      </c>
      <c r="T363" s="120">
        <v>2083383.71</v>
      </c>
      <c r="U363" s="22" t="s">
        <v>114</v>
      </c>
      <c r="V363" s="26" t="s">
        <v>130</v>
      </c>
      <c r="W363" s="22" t="s">
        <v>53</v>
      </c>
      <c r="X363" s="22">
        <v>1</v>
      </c>
      <c r="Y363" s="58"/>
      <c r="Z363" s="58"/>
      <c r="AA363" s="58"/>
      <c r="AB363" s="58"/>
      <c r="AC363" s="58"/>
      <c r="AD363" s="58"/>
      <c r="AE363" s="58"/>
      <c r="AF363" s="22" t="s">
        <v>54</v>
      </c>
      <c r="AG363" s="22" t="s">
        <v>55</v>
      </c>
      <c r="AH363" s="22">
        <v>1</v>
      </c>
      <c r="AI363" s="22">
        <v>0</v>
      </c>
      <c r="AJ363" s="58"/>
      <c r="AK363" s="58"/>
      <c r="AL363" s="58"/>
      <c r="AM363" s="22">
        <v>0</v>
      </c>
      <c r="AN363" s="58"/>
      <c r="AO363" s="58"/>
      <c r="AP363" s="113" t="s">
        <v>251</v>
      </c>
      <c r="AQ363" s="58"/>
      <c r="AR363" s="22">
        <v>1</v>
      </c>
      <c r="AS363" s="27" t="s">
        <v>1547</v>
      </c>
      <c r="AT363" s="27" t="s">
        <v>1547</v>
      </c>
      <c r="AU363" s="22" t="s">
        <v>56</v>
      </c>
    </row>
    <row r="364" spans="2:47" ht="76.5" x14ac:dyDescent="0.25">
      <c r="B364" s="181" t="s">
        <v>1572</v>
      </c>
      <c r="C364" s="28" t="s">
        <v>1559</v>
      </c>
      <c r="D364" s="182" t="s">
        <v>1577</v>
      </c>
      <c r="E364" s="185">
        <v>1030645.17</v>
      </c>
      <c r="F364" s="42">
        <f t="shared" si="21"/>
        <v>0</v>
      </c>
      <c r="G364" s="184"/>
      <c r="H364" s="183" t="s">
        <v>327</v>
      </c>
      <c r="I364" s="115">
        <v>1409</v>
      </c>
      <c r="J364" s="22" t="s">
        <v>67</v>
      </c>
      <c r="K364" s="22" t="s">
        <v>1243</v>
      </c>
      <c r="L364" s="22" t="s">
        <v>47</v>
      </c>
      <c r="M364" s="23" t="s">
        <v>1535</v>
      </c>
      <c r="N364" s="118" t="s">
        <v>48</v>
      </c>
      <c r="O364" s="119" t="s">
        <v>49</v>
      </c>
      <c r="P364" s="119" t="s">
        <v>50</v>
      </c>
      <c r="Q364" s="119">
        <v>1</v>
      </c>
      <c r="R364" s="24" t="s">
        <v>51</v>
      </c>
      <c r="S364" s="23" t="s">
        <v>52</v>
      </c>
      <c r="T364" s="120">
        <v>1030645.17</v>
      </c>
      <c r="U364" s="22" t="s">
        <v>114</v>
      </c>
      <c r="V364" s="26" t="s">
        <v>252</v>
      </c>
      <c r="W364" s="22" t="s">
        <v>240</v>
      </c>
      <c r="X364" s="22">
        <v>1</v>
      </c>
      <c r="Y364" s="58"/>
      <c r="Z364" s="58"/>
      <c r="AA364" s="58"/>
      <c r="AB364" s="58"/>
      <c r="AC364" s="58"/>
      <c r="AD364" s="58"/>
      <c r="AE364" s="58"/>
      <c r="AF364" s="22" t="s">
        <v>253</v>
      </c>
      <c r="AG364" s="22" t="s">
        <v>55</v>
      </c>
      <c r="AH364" s="22">
        <v>1</v>
      </c>
      <c r="AI364" s="22">
        <v>0</v>
      </c>
      <c r="AJ364" s="58"/>
      <c r="AK364" s="58"/>
      <c r="AL364" s="58"/>
      <c r="AM364" s="22">
        <v>0</v>
      </c>
      <c r="AN364" s="58"/>
      <c r="AO364" s="58"/>
      <c r="AP364" s="113" t="s">
        <v>251</v>
      </c>
      <c r="AQ364" s="58"/>
      <c r="AR364" s="22">
        <v>1</v>
      </c>
      <c r="AS364" s="27" t="s">
        <v>1548</v>
      </c>
      <c r="AT364" s="27" t="s">
        <v>1548</v>
      </c>
      <c r="AU364" s="22" t="s">
        <v>56</v>
      </c>
    </row>
    <row r="365" spans="2:47" ht="89.25" x14ac:dyDescent="0.25">
      <c r="B365" s="181" t="s">
        <v>1573</v>
      </c>
      <c r="C365" s="28" t="s">
        <v>1560</v>
      </c>
      <c r="D365" s="182" t="s">
        <v>1536</v>
      </c>
      <c r="E365" s="185">
        <v>50000000</v>
      </c>
      <c r="F365" s="42">
        <f t="shared" si="21"/>
        <v>0</v>
      </c>
      <c r="G365" s="184"/>
      <c r="H365" s="183" t="s">
        <v>327</v>
      </c>
      <c r="I365" s="115">
        <v>1410</v>
      </c>
      <c r="J365" s="22" t="s">
        <v>67</v>
      </c>
      <c r="K365" s="22" t="s">
        <v>73</v>
      </c>
      <c r="L365" s="22" t="s">
        <v>47</v>
      </c>
      <c r="M365" s="23" t="s">
        <v>1536</v>
      </c>
      <c r="N365" s="118" t="s">
        <v>48</v>
      </c>
      <c r="O365" s="119" t="s">
        <v>49</v>
      </c>
      <c r="P365" s="119" t="s">
        <v>50</v>
      </c>
      <c r="Q365" s="119">
        <v>1</v>
      </c>
      <c r="R365" s="24" t="s">
        <v>51</v>
      </c>
      <c r="S365" s="23" t="s">
        <v>52</v>
      </c>
      <c r="T365" s="120">
        <v>50000000</v>
      </c>
      <c r="U365" s="22" t="s">
        <v>114</v>
      </c>
      <c r="V365" s="26" t="s">
        <v>132</v>
      </c>
      <c r="W365" s="22" t="s">
        <v>53</v>
      </c>
      <c r="X365" s="22">
        <v>1</v>
      </c>
      <c r="Y365" s="58"/>
      <c r="Z365" s="58"/>
      <c r="AA365" s="58"/>
      <c r="AB365" s="58"/>
      <c r="AC365" s="58"/>
      <c r="AD365" s="58"/>
      <c r="AE365" s="58"/>
      <c r="AF365" s="22" t="s">
        <v>54</v>
      </c>
      <c r="AG365" s="22" t="s">
        <v>55</v>
      </c>
      <c r="AH365" s="22">
        <v>1</v>
      </c>
      <c r="AI365" s="22">
        <v>0</v>
      </c>
      <c r="AJ365" s="58"/>
      <c r="AK365" s="58"/>
      <c r="AL365" s="58"/>
      <c r="AM365" s="22">
        <v>0</v>
      </c>
      <c r="AN365" s="58"/>
      <c r="AO365" s="58"/>
      <c r="AP365" s="113" t="s">
        <v>251</v>
      </c>
      <c r="AQ365" s="58"/>
      <c r="AR365" s="22">
        <v>1</v>
      </c>
      <c r="AS365" s="27" t="s">
        <v>1258</v>
      </c>
      <c r="AT365" s="27" t="s">
        <v>1258</v>
      </c>
      <c r="AU365" s="22" t="s">
        <v>56</v>
      </c>
    </row>
    <row r="366" spans="2:47" ht="102" x14ac:dyDescent="0.25">
      <c r="B366" s="181" t="s">
        <v>1574</v>
      </c>
      <c r="C366" s="28" t="s">
        <v>1561</v>
      </c>
      <c r="D366" s="182" t="s">
        <v>1537</v>
      </c>
      <c r="E366" s="185">
        <v>50000000</v>
      </c>
      <c r="F366" s="42">
        <f t="shared" si="21"/>
        <v>0</v>
      </c>
      <c r="G366" s="184"/>
      <c r="H366" s="183" t="s">
        <v>327</v>
      </c>
      <c r="I366" s="115">
        <v>1411</v>
      </c>
      <c r="J366" s="22" t="s">
        <v>67</v>
      </c>
      <c r="K366" s="22" t="s">
        <v>73</v>
      </c>
      <c r="L366" s="22" t="s">
        <v>47</v>
      </c>
      <c r="M366" s="23" t="s">
        <v>1537</v>
      </c>
      <c r="N366" s="118" t="s">
        <v>48</v>
      </c>
      <c r="O366" s="119" t="s">
        <v>49</v>
      </c>
      <c r="P366" s="119" t="s">
        <v>50</v>
      </c>
      <c r="Q366" s="119">
        <v>1</v>
      </c>
      <c r="R366" s="24" t="s">
        <v>51</v>
      </c>
      <c r="S366" s="23" t="s">
        <v>52</v>
      </c>
      <c r="T366" s="120">
        <v>50000000</v>
      </c>
      <c r="U366" s="22" t="s">
        <v>114</v>
      </c>
      <c r="V366" s="26" t="s">
        <v>132</v>
      </c>
      <c r="W366" s="22" t="s">
        <v>53</v>
      </c>
      <c r="X366" s="22">
        <v>1</v>
      </c>
      <c r="Y366" s="58"/>
      <c r="Z366" s="58"/>
      <c r="AA366" s="58"/>
      <c r="AB366" s="58"/>
      <c r="AC366" s="58"/>
      <c r="AD366" s="58"/>
      <c r="AE366" s="58"/>
      <c r="AF366" s="22" t="s">
        <v>54</v>
      </c>
      <c r="AG366" s="22" t="s">
        <v>55</v>
      </c>
      <c r="AH366" s="22">
        <v>1</v>
      </c>
      <c r="AI366" s="22">
        <v>0</v>
      </c>
      <c r="AJ366" s="58"/>
      <c r="AK366" s="58"/>
      <c r="AL366" s="58"/>
      <c r="AM366" s="22">
        <v>0</v>
      </c>
      <c r="AN366" s="58"/>
      <c r="AO366" s="58"/>
      <c r="AP366" s="113" t="s">
        <v>251</v>
      </c>
      <c r="AQ366" s="58"/>
      <c r="AR366" s="22">
        <v>1</v>
      </c>
      <c r="AS366" s="27" t="s">
        <v>1258</v>
      </c>
      <c r="AT366" s="27" t="s">
        <v>1258</v>
      </c>
      <c r="AU366" s="22" t="s">
        <v>56</v>
      </c>
    </row>
    <row r="367" spans="2:47" ht="63.75" x14ac:dyDescent="0.25">
      <c r="B367" s="181" t="s">
        <v>1575</v>
      </c>
      <c r="C367" s="28" t="s">
        <v>1562</v>
      </c>
      <c r="D367" s="182" t="s">
        <v>1538</v>
      </c>
      <c r="E367" s="185">
        <v>14201288.720000001</v>
      </c>
      <c r="F367" s="42">
        <f t="shared" si="21"/>
        <v>0</v>
      </c>
      <c r="G367" s="184"/>
      <c r="H367" s="183" t="s">
        <v>327</v>
      </c>
      <c r="I367" s="115">
        <v>1414</v>
      </c>
      <c r="J367" s="22">
        <v>81.209999999999994</v>
      </c>
      <c r="K367" s="22" t="s">
        <v>69</v>
      </c>
      <c r="L367" s="22" t="s">
        <v>47</v>
      </c>
      <c r="M367" s="23" t="s">
        <v>1538</v>
      </c>
      <c r="N367" s="118" t="s">
        <v>48</v>
      </c>
      <c r="O367" s="119" t="s">
        <v>49</v>
      </c>
      <c r="P367" s="119" t="s">
        <v>50</v>
      </c>
      <c r="Q367" s="119">
        <v>12</v>
      </c>
      <c r="R367" s="24" t="s">
        <v>51</v>
      </c>
      <c r="S367" s="23" t="s">
        <v>52</v>
      </c>
      <c r="T367" s="120">
        <v>14201288.720000001</v>
      </c>
      <c r="U367" s="22" t="s">
        <v>114</v>
      </c>
      <c r="V367" s="26" t="s">
        <v>112</v>
      </c>
      <c r="W367" s="22" t="s">
        <v>53</v>
      </c>
      <c r="X367" s="22">
        <v>1</v>
      </c>
      <c r="Y367" s="58"/>
      <c r="Z367" s="58"/>
      <c r="AA367" s="58"/>
      <c r="AB367" s="58"/>
      <c r="AC367" s="58"/>
      <c r="AD367" s="58"/>
      <c r="AE367" s="58"/>
      <c r="AF367" s="22" t="s">
        <v>54</v>
      </c>
      <c r="AG367" s="22" t="s">
        <v>55</v>
      </c>
      <c r="AH367" s="22">
        <v>1</v>
      </c>
      <c r="AI367" s="22">
        <v>0</v>
      </c>
      <c r="AJ367" s="58"/>
      <c r="AK367" s="58"/>
      <c r="AL367" s="58"/>
      <c r="AM367" s="22">
        <v>0</v>
      </c>
      <c r="AN367" s="58"/>
      <c r="AO367" s="58"/>
      <c r="AP367" s="113" t="s">
        <v>251</v>
      </c>
      <c r="AQ367" s="58"/>
      <c r="AR367" s="22">
        <v>1</v>
      </c>
      <c r="AS367" s="27" t="s">
        <v>1549</v>
      </c>
      <c r="AT367" s="27" t="s">
        <v>1549</v>
      </c>
      <c r="AU367" s="22" t="s">
        <v>56</v>
      </c>
    </row>
    <row r="368" spans="2:47" ht="38.25" x14ac:dyDescent="0.25">
      <c r="B368" s="85">
        <v>2022.1061</v>
      </c>
      <c r="C368" s="28" t="s">
        <v>1563</v>
      </c>
      <c r="D368" s="186" t="s">
        <v>1539</v>
      </c>
      <c r="E368" s="187">
        <v>838040.29</v>
      </c>
      <c r="F368" s="42">
        <f t="shared" si="21"/>
        <v>0</v>
      </c>
      <c r="H368" s="103" t="s">
        <v>1242</v>
      </c>
      <c r="I368" s="115">
        <v>1417</v>
      </c>
      <c r="J368" s="22">
        <v>33.14</v>
      </c>
      <c r="K368" s="22" t="s">
        <v>92</v>
      </c>
      <c r="L368" s="22" t="s">
        <v>47</v>
      </c>
      <c r="M368" s="23" t="s">
        <v>1539</v>
      </c>
      <c r="N368" s="118" t="s">
        <v>48</v>
      </c>
      <c r="O368" s="119" t="s">
        <v>49</v>
      </c>
      <c r="P368" s="119" t="s">
        <v>50</v>
      </c>
      <c r="Q368" s="119">
        <v>14</v>
      </c>
      <c r="R368" s="24" t="s">
        <v>51</v>
      </c>
      <c r="S368" s="23" t="s">
        <v>52</v>
      </c>
      <c r="T368" s="120">
        <v>838040.29</v>
      </c>
      <c r="U368" s="22" t="s">
        <v>114</v>
      </c>
      <c r="V368" s="26" t="s">
        <v>114</v>
      </c>
      <c r="W368" s="22" t="s">
        <v>149</v>
      </c>
      <c r="X368" s="22">
        <v>0</v>
      </c>
      <c r="Y368" s="58"/>
      <c r="Z368" s="58"/>
      <c r="AA368" s="58"/>
      <c r="AB368" s="58"/>
      <c r="AC368" s="58"/>
      <c r="AD368" s="58"/>
      <c r="AE368" s="58"/>
      <c r="AF368" s="22" t="s">
        <v>306</v>
      </c>
      <c r="AG368" s="22" t="s">
        <v>55</v>
      </c>
      <c r="AH368" s="22">
        <v>1</v>
      </c>
      <c r="AI368" s="22">
        <v>0</v>
      </c>
      <c r="AJ368" s="58"/>
      <c r="AK368" s="58"/>
      <c r="AL368" s="58"/>
      <c r="AM368" s="22">
        <v>0</v>
      </c>
      <c r="AN368" s="58"/>
      <c r="AO368" s="58"/>
      <c r="AP368" s="113" t="s">
        <v>251</v>
      </c>
      <c r="AQ368" s="58"/>
      <c r="AR368" s="22" t="s">
        <v>56</v>
      </c>
      <c r="AS368" s="27"/>
      <c r="AT368" s="27"/>
      <c r="AU368" s="22" t="s">
        <v>56</v>
      </c>
    </row>
    <row r="369" spans="2:47" ht="51" x14ac:dyDescent="0.25">
      <c r="B369" s="85">
        <v>2022.0663</v>
      </c>
      <c r="C369" s="138" t="s">
        <v>1192</v>
      </c>
      <c r="D369" s="107" t="s">
        <v>1226</v>
      </c>
      <c r="E369" s="139">
        <v>16913638.609999999</v>
      </c>
      <c r="F369" s="42">
        <f t="shared" ref="F369:F376" si="22">E369-T369</f>
        <v>0</v>
      </c>
      <c r="G369" s="121" t="s">
        <v>250</v>
      </c>
      <c r="H369" s="103" t="s">
        <v>1242</v>
      </c>
      <c r="I369" s="115" t="s">
        <v>1526</v>
      </c>
      <c r="J369" s="22" t="s">
        <v>841</v>
      </c>
      <c r="K369" s="22" t="s">
        <v>842</v>
      </c>
      <c r="L369" s="22" t="s">
        <v>47</v>
      </c>
      <c r="M369" s="23" t="s">
        <v>1125</v>
      </c>
      <c r="N369" s="118" t="s">
        <v>48</v>
      </c>
      <c r="O369" s="119" t="s">
        <v>49</v>
      </c>
      <c r="P369" s="119" t="s">
        <v>50</v>
      </c>
      <c r="Q369" s="119" t="s">
        <v>1455</v>
      </c>
      <c r="R369" s="24" t="s">
        <v>51</v>
      </c>
      <c r="S369" s="23" t="s">
        <v>52</v>
      </c>
      <c r="T369" s="120">
        <v>16913638.609999999</v>
      </c>
      <c r="U369" s="22" t="s">
        <v>114</v>
      </c>
      <c r="V369" s="26" t="s">
        <v>128</v>
      </c>
      <c r="W369" s="22" t="s">
        <v>240</v>
      </c>
      <c r="X369" s="22" t="s">
        <v>57</v>
      </c>
      <c r="Y369" s="58"/>
      <c r="Z369" s="58"/>
      <c r="AA369" s="58"/>
      <c r="AB369" s="58"/>
      <c r="AC369" s="58"/>
      <c r="AD369" s="58"/>
      <c r="AE369" s="58"/>
      <c r="AF369" s="22" t="s">
        <v>253</v>
      </c>
      <c r="AG369" s="22" t="s">
        <v>55</v>
      </c>
      <c r="AH369" s="22" t="s">
        <v>57</v>
      </c>
      <c r="AI369" s="22" t="s">
        <v>56</v>
      </c>
      <c r="AJ369" s="58"/>
      <c r="AK369" s="58"/>
      <c r="AL369" s="58"/>
      <c r="AM369" s="22">
        <v>0</v>
      </c>
      <c r="AN369" s="58"/>
      <c r="AO369" s="58"/>
      <c r="AP369" s="113" t="s">
        <v>251</v>
      </c>
      <c r="AQ369" s="58"/>
      <c r="AR369" s="22" t="s">
        <v>57</v>
      </c>
      <c r="AS369" s="27" t="s">
        <v>1550</v>
      </c>
      <c r="AT369" s="27" t="s">
        <v>1550</v>
      </c>
      <c r="AU369" s="22" t="s">
        <v>56</v>
      </c>
    </row>
    <row r="370" spans="2:47" ht="38.25" x14ac:dyDescent="0.25">
      <c r="B370" s="188" t="s">
        <v>1600</v>
      </c>
      <c r="C370" s="28" t="s">
        <v>1592</v>
      </c>
      <c r="D370" s="189" t="s">
        <v>1579</v>
      </c>
      <c r="E370" s="192">
        <v>2455290.4900000002</v>
      </c>
      <c r="F370" s="42">
        <f t="shared" si="22"/>
        <v>0</v>
      </c>
      <c r="G370" s="190"/>
      <c r="H370" s="191" t="s">
        <v>327</v>
      </c>
      <c r="I370" s="115">
        <v>1423</v>
      </c>
      <c r="J370" s="22" t="s">
        <v>1100</v>
      </c>
      <c r="K370" s="22" t="s">
        <v>1101</v>
      </c>
      <c r="L370" s="22" t="s">
        <v>62</v>
      </c>
      <c r="M370" s="23" t="s">
        <v>1579</v>
      </c>
      <c r="N370" s="118" t="s">
        <v>48</v>
      </c>
      <c r="O370" s="119" t="s">
        <v>49</v>
      </c>
      <c r="P370" s="119" t="s">
        <v>50</v>
      </c>
      <c r="Q370" s="119">
        <v>348</v>
      </c>
      <c r="R370" s="24" t="s">
        <v>51</v>
      </c>
      <c r="S370" s="23" t="s">
        <v>52</v>
      </c>
      <c r="T370" s="120">
        <v>2455290.4900000002</v>
      </c>
      <c r="U370" s="22" t="s">
        <v>114</v>
      </c>
      <c r="V370" s="26" t="s">
        <v>126</v>
      </c>
      <c r="W370" s="22" t="s">
        <v>53</v>
      </c>
      <c r="X370" s="22">
        <v>1</v>
      </c>
      <c r="Y370" s="58"/>
      <c r="Z370" s="58"/>
      <c r="AA370" s="58"/>
      <c r="AB370" s="58"/>
      <c r="AC370" s="58"/>
      <c r="AD370" s="58"/>
      <c r="AE370" s="58"/>
      <c r="AF370" s="22" t="s">
        <v>54</v>
      </c>
      <c r="AG370" s="22" t="s">
        <v>55</v>
      </c>
      <c r="AH370" s="22">
        <v>1</v>
      </c>
      <c r="AI370" s="22">
        <v>0</v>
      </c>
      <c r="AJ370" s="58"/>
      <c r="AK370" s="58"/>
      <c r="AL370" s="58"/>
      <c r="AM370" s="22">
        <v>0</v>
      </c>
      <c r="AN370" s="58"/>
      <c r="AO370" s="58"/>
      <c r="AP370" s="113" t="s">
        <v>251</v>
      </c>
      <c r="AQ370" s="58"/>
      <c r="AR370" s="22">
        <v>1</v>
      </c>
      <c r="AS370" s="27" t="s">
        <v>1586</v>
      </c>
      <c r="AT370" s="27" t="s">
        <v>1586</v>
      </c>
      <c r="AU370" s="22" t="s">
        <v>56</v>
      </c>
    </row>
    <row r="371" spans="2:47" ht="51" x14ac:dyDescent="0.25">
      <c r="B371" s="188" t="s">
        <v>1601</v>
      </c>
      <c r="C371" s="28" t="s">
        <v>1593</v>
      </c>
      <c r="D371" s="189" t="s">
        <v>1580</v>
      </c>
      <c r="E371" s="192">
        <v>1648989.39</v>
      </c>
      <c r="F371" s="42">
        <f t="shared" si="22"/>
        <v>0</v>
      </c>
      <c r="G371" s="190"/>
      <c r="H371" s="191" t="s">
        <v>327</v>
      </c>
      <c r="I371" s="115">
        <v>1424</v>
      </c>
      <c r="J371" s="22">
        <v>26.51</v>
      </c>
      <c r="K371" s="22" t="s">
        <v>1435</v>
      </c>
      <c r="L371" s="22" t="s">
        <v>62</v>
      </c>
      <c r="M371" s="23" t="s">
        <v>1580</v>
      </c>
      <c r="N371" s="118" t="s">
        <v>48</v>
      </c>
      <c r="O371" s="119" t="s">
        <v>49</v>
      </c>
      <c r="P371" s="119" t="s">
        <v>50</v>
      </c>
      <c r="Q371" s="119">
        <v>13</v>
      </c>
      <c r="R371" s="24" t="s">
        <v>51</v>
      </c>
      <c r="S371" s="23" t="s">
        <v>52</v>
      </c>
      <c r="T371" s="120">
        <v>1648989.39</v>
      </c>
      <c r="U371" s="22" t="s">
        <v>114</v>
      </c>
      <c r="V371" s="26" t="s">
        <v>122</v>
      </c>
      <c r="W371" s="22" t="s">
        <v>53</v>
      </c>
      <c r="X371" s="22">
        <v>1</v>
      </c>
      <c r="Y371" s="58"/>
      <c r="Z371" s="58"/>
      <c r="AA371" s="58"/>
      <c r="AB371" s="58"/>
      <c r="AC371" s="58"/>
      <c r="AD371" s="58"/>
      <c r="AE371" s="58"/>
      <c r="AF371" s="22" t="s">
        <v>54</v>
      </c>
      <c r="AG371" s="22" t="s">
        <v>55</v>
      </c>
      <c r="AH371" s="22">
        <v>1</v>
      </c>
      <c r="AI371" s="22">
        <v>0</v>
      </c>
      <c r="AJ371" s="58"/>
      <c r="AK371" s="58"/>
      <c r="AL371" s="58"/>
      <c r="AM371" s="22">
        <v>0</v>
      </c>
      <c r="AN371" s="58"/>
      <c r="AO371" s="58"/>
      <c r="AP371" s="113" t="s">
        <v>251</v>
      </c>
      <c r="AQ371" s="58"/>
      <c r="AR371" s="22">
        <v>1</v>
      </c>
      <c r="AS371" s="27" t="s">
        <v>1587</v>
      </c>
      <c r="AT371" s="27" t="s">
        <v>1587</v>
      </c>
      <c r="AU371" s="22" t="s">
        <v>56</v>
      </c>
    </row>
    <row r="372" spans="2:47" ht="51" x14ac:dyDescent="0.25">
      <c r="B372" s="188" t="s">
        <v>1602</v>
      </c>
      <c r="C372" s="28" t="s">
        <v>1594</v>
      </c>
      <c r="D372" s="189" t="s">
        <v>1581</v>
      </c>
      <c r="E372" s="192">
        <v>743291.94</v>
      </c>
      <c r="F372" s="42">
        <f t="shared" si="22"/>
        <v>0</v>
      </c>
      <c r="G372" s="190"/>
      <c r="H372" s="191" t="s">
        <v>327</v>
      </c>
      <c r="I372" s="115">
        <v>1425</v>
      </c>
      <c r="J372" s="22">
        <v>26.3</v>
      </c>
      <c r="K372" s="22" t="s">
        <v>98</v>
      </c>
      <c r="L372" s="22" t="s">
        <v>62</v>
      </c>
      <c r="M372" s="23" t="s">
        <v>1581</v>
      </c>
      <c r="N372" s="118" t="s">
        <v>48</v>
      </c>
      <c r="O372" s="119" t="s">
        <v>49</v>
      </c>
      <c r="P372" s="119" t="s">
        <v>50</v>
      </c>
      <c r="Q372" s="119">
        <v>732</v>
      </c>
      <c r="R372" s="24" t="s">
        <v>51</v>
      </c>
      <c r="S372" s="23" t="s">
        <v>52</v>
      </c>
      <c r="T372" s="120">
        <v>743291.94</v>
      </c>
      <c r="U372" s="22" t="s">
        <v>114</v>
      </c>
      <c r="V372" s="26" t="s">
        <v>122</v>
      </c>
      <c r="W372" s="22" t="s">
        <v>53</v>
      </c>
      <c r="X372" s="22">
        <v>1</v>
      </c>
      <c r="Y372" s="58"/>
      <c r="Z372" s="58"/>
      <c r="AA372" s="58"/>
      <c r="AB372" s="58"/>
      <c r="AC372" s="58"/>
      <c r="AD372" s="58"/>
      <c r="AE372" s="58"/>
      <c r="AF372" s="22" t="s">
        <v>54</v>
      </c>
      <c r="AG372" s="22" t="s">
        <v>55</v>
      </c>
      <c r="AH372" s="22">
        <v>1</v>
      </c>
      <c r="AI372" s="22">
        <v>0</v>
      </c>
      <c r="AJ372" s="58"/>
      <c r="AK372" s="58"/>
      <c r="AL372" s="58"/>
      <c r="AM372" s="22">
        <v>0</v>
      </c>
      <c r="AN372" s="58"/>
      <c r="AO372" s="58"/>
      <c r="AP372" s="113" t="s">
        <v>251</v>
      </c>
      <c r="AQ372" s="58"/>
      <c r="AR372" s="22">
        <v>1</v>
      </c>
      <c r="AS372" s="27" t="s">
        <v>1588</v>
      </c>
      <c r="AT372" s="27" t="s">
        <v>1588</v>
      </c>
      <c r="AU372" s="22" t="s">
        <v>56</v>
      </c>
    </row>
    <row r="373" spans="2:47" ht="51" x14ac:dyDescent="0.25">
      <c r="B373" s="188" t="s">
        <v>1603</v>
      </c>
      <c r="C373" s="28" t="s">
        <v>1595</v>
      </c>
      <c r="D373" s="189" t="s">
        <v>1582</v>
      </c>
      <c r="E373" s="192">
        <v>848659.34</v>
      </c>
      <c r="F373" s="42">
        <f t="shared" si="22"/>
        <v>0</v>
      </c>
      <c r="G373" s="190"/>
      <c r="H373" s="191" t="s">
        <v>327</v>
      </c>
      <c r="I373" s="115">
        <v>1426</v>
      </c>
      <c r="J373" s="22" t="s">
        <v>991</v>
      </c>
      <c r="K373" s="22" t="s">
        <v>98</v>
      </c>
      <c r="L373" s="22" t="s">
        <v>62</v>
      </c>
      <c r="M373" s="23" t="s">
        <v>1582</v>
      </c>
      <c r="N373" s="118" t="s">
        <v>48</v>
      </c>
      <c r="O373" s="119" t="s">
        <v>49</v>
      </c>
      <c r="P373" s="119" t="s">
        <v>50</v>
      </c>
      <c r="Q373" s="119">
        <v>1166</v>
      </c>
      <c r="R373" s="24" t="s">
        <v>51</v>
      </c>
      <c r="S373" s="23" t="s">
        <v>52</v>
      </c>
      <c r="T373" s="120">
        <v>848659.34</v>
      </c>
      <c r="U373" s="22" t="s">
        <v>114</v>
      </c>
      <c r="V373" s="26" t="s">
        <v>126</v>
      </c>
      <c r="W373" s="22" t="s">
        <v>53</v>
      </c>
      <c r="X373" s="22">
        <v>1</v>
      </c>
      <c r="Y373" s="58"/>
      <c r="Z373" s="58"/>
      <c r="AA373" s="58"/>
      <c r="AB373" s="58"/>
      <c r="AC373" s="58"/>
      <c r="AD373" s="58"/>
      <c r="AE373" s="58"/>
      <c r="AF373" s="22" t="s">
        <v>54</v>
      </c>
      <c r="AG373" s="22" t="s">
        <v>55</v>
      </c>
      <c r="AH373" s="22">
        <v>1</v>
      </c>
      <c r="AI373" s="22">
        <v>0</v>
      </c>
      <c r="AJ373" s="58"/>
      <c r="AK373" s="58"/>
      <c r="AL373" s="58"/>
      <c r="AM373" s="22">
        <v>0</v>
      </c>
      <c r="AN373" s="58"/>
      <c r="AO373" s="58"/>
      <c r="AP373" s="113" t="s">
        <v>251</v>
      </c>
      <c r="AQ373" s="58"/>
      <c r="AR373" s="22">
        <v>1</v>
      </c>
      <c r="AS373" s="27" t="s">
        <v>1589</v>
      </c>
      <c r="AT373" s="27" t="s">
        <v>1589</v>
      </c>
      <c r="AU373" s="22" t="s">
        <v>56</v>
      </c>
    </row>
    <row r="374" spans="2:47" ht="89.25" x14ac:dyDescent="0.25">
      <c r="B374" s="188" t="s">
        <v>1604</v>
      </c>
      <c r="C374" s="28" t="s">
        <v>1596</v>
      </c>
      <c r="D374" s="189" t="s">
        <v>1583</v>
      </c>
      <c r="E374" s="192">
        <v>50000000</v>
      </c>
      <c r="F374" s="42">
        <f t="shared" si="22"/>
        <v>0</v>
      </c>
      <c r="G374" s="190"/>
      <c r="H374" s="191" t="s">
        <v>327</v>
      </c>
      <c r="I374" s="115">
        <v>1429</v>
      </c>
      <c r="J374" s="22" t="s">
        <v>67</v>
      </c>
      <c r="K374" s="22" t="s">
        <v>73</v>
      </c>
      <c r="L374" s="22" t="s">
        <v>47</v>
      </c>
      <c r="M374" s="23" t="s">
        <v>1583</v>
      </c>
      <c r="N374" s="118" t="s">
        <v>48</v>
      </c>
      <c r="O374" s="119" t="s">
        <v>49</v>
      </c>
      <c r="P374" s="119" t="s">
        <v>50</v>
      </c>
      <c r="Q374" s="119">
        <v>1</v>
      </c>
      <c r="R374" s="24" t="s">
        <v>51</v>
      </c>
      <c r="S374" s="23" t="s">
        <v>52</v>
      </c>
      <c r="T374" s="120">
        <v>50000000</v>
      </c>
      <c r="U374" s="22" t="s">
        <v>114</v>
      </c>
      <c r="V374" s="26" t="s">
        <v>132</v>
      </c>
      <c r="W374" s="22" t="s">
        <v>53</v>
      </c>
      <c r="X374" s="22">
        <v>1</v>
      </c>
      <c r="Y374" s="58"/>
      <c r="Z374" s="58"/>
      <c r="AA374" s="58"/>
      <c r="AB374" s="58"/>
      <c r="AC374" s="58"/>
      <c r="AD374" s="58"/>
      <c r="AE374" s="58"/>
      <c r="AF374" s="22" t="s">
        <v>54</v>
      </c>
      <c r="AG374" s="22" t="s">
        <v>55</v>
      </c>
      <c r="AH374" s="22">
        <v>1</v>
      </c>
      <c r="AI374" s="22">
        <v>0</v>
      </c>
      <c r="AJ374" s="58"/>
      <c r="AK374" s="58"/>
      <c r="AL374" s="58"/>
      <c r="AM374" s="22">
        <v>0</v>
      </c>
      <c r="AN374" s="58"/>
      <c r="AO374" s="58"/>
      <c r="AP374" s="113" t="s">
        <v>251</v>
      </c>
      <c r="AQ374" s="58"/>
      <c r="AR374" s="22">
        <v>1</v>
      </c>
      <c r="AS374" s="27" t="s">
        <v>1258</v>
      </c>
      <c r="AT374" s="27" t="s">
        <v>1258</v>
      </c>
      <c r="AU374" s="22" t="s">
        <v>56</v>
      </c>
    </row>
    <row r="375" spans="2:47" ht="51" x14ac:dyDescent="0.25">
      <c r="B375" s="188" t="s">
        <v>1605</v>
      </c>
      <c r="C375" s="28" t="s">
        <v>1597</v>
      </c>
      <c r="D375" s="189" t="s">
        <v>1584</v>
      </c>
      <c r="E375" s="192">
        <v>1621258.48</v>
      </c>
      <c r="F375" s="42">
        <f t="shared" si="22"/>
        <v>0</v>
      </c>
      <c r="G375" s="190"/>
      <c r="H375" s="191" t="s">
        <v>327</v>
      </c>
      <c r="I375" s="115">
        <v>1431</v>
      </c>
      <c r="J375" s="22">
        <v>81.209999999999994</v>
      </c>
      <c r="K375" s="22" t="s">
        <v>69</v>
      </c>
      <c r="L375" s="22" t="s">
        <v>47</v>
      </c>
      <c r="M375" s="23" t="s">
        <v>1584</v>
      </c>
      <c r="N375" s="118" t="s">
        <v>48</v>
      </c>
      <c r="O375" s="119" t="s">
        <v>49</v>
      </c>
      <c r="P375" s="119" t="s">
        <v>50</v>
      </c>
      <c r="Q375" s="119">
        <v>4</v>
      </c>
      <c r="R375" s="24" t="s">
        <v>51</v>
      </c>
      <c r="S375" s="23" t="s">
        <v>52</v>
      </c>
      <c r="T375" s="120">
        <v>1621258.48</v>
      </c>
      <c r="U375" s="22" t="s">
        <v>114</v>
      </c>
      <c r="V375" s="26" t="s">
        <v>369</v>
      </c>
      <c r="W375" s="22" t="s">
        <v>149</v>
      </c>
      <c r="X375" s="22">
        <v>0</v>
      </c>
      <c r="Y375" s="58"/>
      <c r="Z375" s="58"/>
      <c r="AA375" s="58"/>
      <c r="AB375" s="58"/>
      <c r="AC375" s="58"/>
      <c r="AD375" s="58"/>
      <c r="AE375" s="58"/>
      <c r="AF375" s="22" t="s">
        <v>306</v>
      </c>
      <c r="AG375" s="22" t="s">
        <v>55</v>
      </c>
      <c r="AH375" s="22">
        <v>1</v>
      </c>
      <c r="AI375" s="22">
        <v>0</v>
      </c>
      <c r="AJ375" s="58"/>
      <c r="AK375" s="58"/>
      <c r="AL375" s="58"/>
      <c r="AM375" s="22">
        <v>0</v>
      </c>
      <c r="AN375" s="58"/>
      <c r="AO375" s="58"/>
      <c r="AP375" s="113" t="s">
        <v>251</v>
      </c>
      <c r="AQ375" s="58"/>
      <c r="AR375" s="22">
        <v>1</v>
      </c>
      <c r="AS375" s="27" t="s">
        <v>1590</v>
      </c>
      <c r="AT375" s="27" t="s">
        <v>1590</v>
      </c>
      <c r="AU375" s="22" t="s">
        <v>56</v>
      </c>
    </row>
    <row r="376" spans="2:47" ht="38.25" x14ac:dyDescent="0.25">
      <c r="B376" s="188" t="s">
        <v>1606</v>
      </c>
      <c r="C376" s="28" t="s">
        <v>1598</v>
      </c>
      <c r="D376" s="189" t="s">
        <v>351</v>
      </c>
      <c r="E376" s="192">
        <v>907181.57</v>
      </c>
      <c r="F376" s="42">
        <f t="shared" si="22"/>
        <v>0</v>
      </c>
      <c r="G376" s="190"/>
      <c r="H376" s="191" t="s">
        <v>327</v>
      </c>
      <c r="I376" s="115">
        <v>1435</v>
      </c>
      <c r="J376" s="22">
        <v>43.29</v>
      </c>
      <c r="K376" s="22" t="s">
        <v>70</v>
      </c>
      <c r="L376" s="22" t="s">
        <v>47</v>
      </c>
      <c r="M376" s="23" t="s">
        <v>351</v>
      </c>
      <c r="N376" s="118" t="s">
        <v>48</v>
      </c>
      <c r="O376" s="119" t="s">
        <v>49</v>
      </c>
      <c r="P376" s="119" t="s">
        <v>50</v>
      </c>
      <c r="Q376" s="119">
        <v>1</v>
      </c>
      <c r="R376" s="24" t="s">
        <v>51</v>
      </c>
      <c r="S376" s="23" t="s">
        <v>52</v>
      </c>
      <c r="T376" s="120">
        <v>907181.57</v>
      </c>
      <c r="U376" s="22" t="s">
        <v>114</v>
      </c>
      <c r="V376" s="26" t="s">
        <v>114</v>
      </c>
      <c r="W376" s="22" t="s">
        <v>149</v>
      </c>
      <c r="X376" s="22">
        <v>0</v>
      </c>
      <c r="Y376" s="58"/>
      <c r="Z376" s="58"/>
      <c r="AA376" s="58"/>
      <c r="AB376" s="58"/>
      <c r="AC376" s="58"/>
      <c r="AD376" s="58"/>
      <c r="AE376" s="58"/>
      <c r="AF376" s="22" t="s">
        <v>306</v>
      </c>
      <c r="AG376" s="22" t="s">
        <v>55</v>
      </c>
      <c r="AH376" s="22">
        <v>1</v>
      </c>
      <c r="AI376" s="22">
        <v>0</v>
      </c>
      <c r="AJ376" s="58"/>
      <c r="AK376" s="58"/>
      <c r="AL376" s="58"/>
      <c r="AM376" s="22">
        <v>0</v>
      </c>
      <c r="AN376" s="58"/>
      <c r="AO376" s="58"/>
      <c r="AP376" s="113" t="s">
        <v>251</v>
      </c>
      <c r="AQ376" s="58"/>
      <c r="AR376" s="22" t="s">
        <v>56</v>
      </c>
      <c r="AS376" s="27"/>
      <c r="AT376" s="27"/>
      <c r="AU376" s="22" t="s">
        <v>56</v>
      </c>
    </row>
    <row r="377" spans="2:47" ht="51" x14ac:dyDescent="0.25">
      <c r="B377" s="104">
        <v>2022.1081999999999</v>
      </c>
      <c r="C377" s="28" t="s">
        <v>1599</v>
      </c>
      <c r="D377" s="60" t="s">
        <v>1585</v>
      </c>
      <c r="E377" s="61">
        <v>7958755.8099999996</v>
      </c>
      <c r="F377" s="42">
        <f t="shared" ref="F377:F380" si="23">E377-T377</f>
        <v>0</v>
      </c>
      <c r="G377" s="40"/>
      <c r="H377" s="183" t="s">
        <v>327</v>
      </c>
      <c r="I377" s="115">
        <v>1436</v>
      </c>
      <c r="J377" s="22">
        <v>43.21</v>
      </c>
      <c r="K377" s="22" t="s">
        <v>64</v>
      </c>
      <c r="L377" s="22" t="s">
        <v>47</v>
      </c>
      <c r="M377" s="23" t="s">
        <v>1585</v>
      </c>
      <c r="N377" s="118" t="s">
        <v>48</v>
      </c>
      <c r="O377" s="119" t="s">
        <v>49</v>
      </c>
      <c r="P377" s="119" t="s">
        <v>50</v>
      </c>
      <c r="Q377" s="119">
        <v>2</v>
      </c>
      <c r="R377" s="24" t="s">
        <v>51</v>
      </c>
      <c r="S377" s="23" t="s">
        <v>52</v>
      </c>
      <c r="T377" s="120">
        <v>7958755.8099999996</v>
      </c>
      <c r="U377" s="22" t="s">
        <v>114</v>
      </c>
      <c r="V377" s="26" t="s">
        <v>114</v>
      </c>
      <c r="W377" s="22" t="s">
        <v>149</v>
      </c>
      <c r="X377" s="22">
        <v>0</v>
      </c>
      <c r="Y377" s="58"/>
      <c r="Z377" s="58"/>
      <c r="AA377" s="58"/>
      <c r="AB377" s="58"/>
      <c r="AC377" s="58"/>
      <c r="AD377" s="58"/>
      <c r="AE377" s="58"/>
      <c r="AF377" s="22" t="s">
        <v>306</v>
      </c>
      <c r="AG377" s="22" t="s">
        <v>55</v>
      </c>
      <c r="AH377" s="22">
        <v>1</v>
      </c>
      <c r="AI377" s="22">
        <v>0</v>
      </c>
      <c r="AJ377" s="58"/>
      <c r="AK377" s="58"/>
      <c r="AL377" s="58"/>
      <c r="AM377" s="22">
        <v>0</v>
      </c>
      <c r="AN377" s="58"/>
      <c r="AO377" s="58"/>
      <c r="AP377" s="113" t="s">
        <v>251</v>
      </c>
      <c r="AQ377" s="58"/>
      <c r="AR377" s="22" t="s">
        <v>56</v>
      </c>
      <c r="AS377" s="27"/>
      <c r="AT377" s="27"/>
      <c r="AU377" s="22" t="s">
        <v>56</v>
      </c>
    </row>
    <row r="378" spans="2:47" ht="51" x14ac:dyDescent="0.25">
      <c r="B378" s="104" t="s">
        <v>863</v>
      </c>
      <c r="C378" s="28" t="s">
        <v>883</v>
      </c>
      <c r="D378" s="60" t="s">
        <v>873</v>
      </c>
      <c r="E378" s="61">
        <v>9626136.0399999991</v>
      </c>
      <c r="F378" s="42">
        <f t="shared" si="23"/>
        <v>0</v>
      </c>
      <c r="G378" s="40"/>
      <c r="H378" s="183" t="s">
        <v>327</v>
      </c>
      <c r="I378" s="115" t="s">
        <v>1578</v>
      </c>
      <c r="J378" s="22" t="s">
        <v>67</v>
      </c>
      <c r="K378" s="22" t="s">
        <v>73</v>
      </c>
      <c r="L378" s="22" t="s">
        <v>47</v>
      </c>
      <c r="M378" s="23" t="s">
        <v>846</v>
      </c>
      <c r="N378" s="118" t="s">
        <v>48</v>
      </c>
      <c r="O378" s="119" t="s">
        <v>49</v>
      </c>
      <c r="P378" s="119" t="s">
        <v>50</v>
      </c>
      <c r="Q378" s="119" t="s">
        <v>57</v>
      </c>
      <c r="R378" s="24" t="s">
        <v>51</v>
      </c>
      <c r="S378" s="23" t="s">
        <v>52</v>
      </c>
      <c r="T378" s="120">
        <v>9626136.0399999991</v>
      </c>
      <c r="U378" s="22" t="s">
        <v>114</v>
      </c>
      <c r="V378" s="26" t="s">
        <v>123</v>
      </c>
      <c r="W378" s="22" t="s">
        <v>151</v>
      </c>
      <c r="X378" s="22" t="s">
        <v>57</v>
      </c>
      <c r="Y378" s="58"/>
      <c r="Z378" s="58"/>
      <c r="AA378" s="58"/>
      <c r="AB378" s="58"/>
      <c r="AC378" s="58"/>
      <c r="AD378" s="58"/>
      <c r="AE378" s="58"/>
      <c r="AF378" s="22" t="s">
        <v>135</v>
      </c>
      <c r="AG378" s="22" t="s">
        <v>55</v>
      </c>
      <c r="AH378" s="22" t="s">
        <v>57</v>
      </c>
      <c r="AI378" s="22" t="s">
        <v>56</v>
      </c>
      <c r="AJ378" s="58"/>
      <c r="AK378" s="58"/>
      <c r="AL378" s="58"/>
      <c r="AM378" s="22" t="s">
        <v>57</v>
      </c>
      <c r="AN378" s="58"/>
      <c r="AO378" s="58"/>
      <c r="AP378" s="113" t="s">
        <v>251</v>
      </c>
      <c r="AQ378" s="58"/>
      <c r="AR378" s="22" t="s">
        <v>57</v>
      </c>
      <c r="AS378" s="27" t="s">
        <v>1591</v>
      </c>
      <c r="AT378" s="27" t="s">
        <v>1591</v>
      </c>
      <c r="AU378" s="22" t="s">
        <v>56</v>
      </c>
    </row>
    <row r="379" spans="2:47" ht="25.5" x14ac:dyDescent="0.25">
      <c r="B379" s="193" t="s">
        <v>1613</v>
      </c>
      <c r="C379" s="28" t="s">
        <v>1611</v>
      </c>
      <c r="D379" s="194" t="s">
        <v>1607</v>
      </c>
      <c r="E379" s="195">
        <v>2084809.17</v>
      </c>
      <c r="F379" s="42">
        <f t="shared" si="23"/>
        <v>0</v>
      </c>
      <c r="G379" s="196"/>
      <c r="H379" s="197" t="s">
        <v>327</v>
      </c>
      <c r="I379" s="115">
        <v>1445</v>
      </c>
      <c r="J379" s="22">
        <v>14.12</v>
      </c>
      <c r="K379" s="22" t="s">
        <v>97</v>
      </c>
      <c r="L379" s="22" t="s">
        <v>62</v>
      </c>
      <c r="M379" s="23" t="s">
        <v>1607</v>
      </c>
      <c r="N379" s="118" t="s">
        <v>48</v>
      </c>
      <c r="O379" s="119" t="s">
        <v>49</v>
      </c>
      <c r="P379" s="198" t="s">
        <v>50</v>
      </c>
      <c r="Q379" s="119">
        <v>190</v>
      </c>
      <c r="R379" s="24" t="s">
        <v>51</v>
      </c>
      <c r="S379" s="23" t="s">
        <v>52</v>
      </c>
      <c r="T379" s="120">
        <v>2084809.17</v>
      </c>
      <c r="U379" s="22" t="s">
        <v>114</v>
      </c>
      <c r="V379" s="26" t="s">
        <v>130</v>
      </c>
      <c r="W379" s="22" t="s">
        <v>53</v>
      </c>
      <c r="X379" s="22">
        <v>1</v>
      </c>
      <c r="Y379" s="58"/>
      <c r="Z379" s="58"/>
      <c r="AA379" s="58"/>
      <c r="AB379" s="58"/>
      <c r="AC379" s="58"/>
      <c r="AD379" s="58"/>
      <c r="AE379" s="58"/>
      <c r="AF379" s="22" t="s">
        <v>54</v>
      </c>
      <c r="AG379" s="22" t="s">
        <v>55</v>
      </c>
      <c r="AH379" s="22">
        <v>1</v>
      </c>
      <c r="AI379" s="22" t="s">
        <v>56</v>
      </c>
      <c r="AJ379" s="58"/>
      <c r="AK379" s="58"/>
      <c r="AL379" s="58"/>
      <c r="AM379" s="22">
        <v>0</v>
      </c>
      <c r="AN379" s="58"/>
      <c r="AO379" s="58"/>
      <c r="AP379" s="113" t="s">
        <v>251</v>
      </c>
      <c r="AQ379" s="58"/>
      <c r="AR379" s="22">
        <v>1</v>
      </c>
      <c r="AS379" s="27" t="s">
        <v>1609</v>
      </c>
      <c r="AT379" s="27" t="s">
        <v>1609</v>
      </c>
      <c r="AU379" s="22" t="s">
        <v>56</v>
      </c>
    </row>
    <row r="380" spans="2:47" ht="51" x14ac:dyDescent="0.25">
      <c r="B380" s="193" t="s">
        <v>1614</v>
      </c>
      <c r="C380" s="28" t="s">
        <v>1612</v>
      </c>
      <c r="D380" s="194" t="s">
        <v>1608</v>
      </c>
      <c r="E380" s="195">
        <v>970000</v>
      </c>
      <c r="F380" s="42">
        <f t="shared" si="23"/>
        <v>0</v>
      </c>
      <c r="G380" s="196"/>
      <c r="H380" s="197" t="s">
        <v>327</v>
      </c>
      <c r="I380" s="115">
        <v>1447</v>
      </c>
      <c r="J380" s="22">
        <v>81.209999999999994</v>
      </c>
      <c r="K380" s="22" t="s">
        <v>69</v>
      </c>
      <c r="L380" s="22" t="s">
        <v>58</v>
      </c>
      <c r="M380" s="23" t="s">
        <v>1608</v>
      </c>
      <c r="N380" s="118" t="s">
        <v>48</v>
      </c>
      <c r="O380" s="119" t="s">
        <v>49</v>
      </c>
      <c r="P380" s="198" t="s">
        <v>50</v>
      </c>
      <c r="Q380" s="119">
        <v>1</v>
      </c>
      <c r="R380" s="24" t="s">
        <v>51</v>
      </c>
      <c r="S380" s="23" t="s">
        <v>52</v>
      </c>
      <c r="T380" s="120">
        <v>970000</v>
      </c>
      <c r="U380" s="22" t="s">
        <v>114</v>
      </c>
      <c r="V380" s="26" t="s">
        <v>369</v>
      </c>
      <c r="W380" s="22" t="s">
        <v>149</v>
      </c>
      <c r="X380" s="22">
        <v>0</v>
      </c>
      <c r="Y380" s="58"/>
      <c r="Z380" s="58"/>
      <c r="AA380" s="58"/>
      <c r="AB380" s="58"/>
      <c r="AC380" s="58"/>
      <c r="AD380" s="58"/>
      <c r="AE380" s="58"/>
      <c r="AF380" s="22" t="s">
        <v>306</v>
      </c>
      <c r="AG380" s="22" t="s">
        <v>55</v>
      </c>
      <c r="AH380" s="22">
        <v>1</v>
      </c>
      <c r="AI380" s="22" t="s">
        <v>56</v>
      </c>
      <c r="AJ380" s="58"/>
      <c r="AK380" s="58"/>
      <c r="AL380" s="58"/>
      <c r="AM380" s="22">
        <v>0</v>
      </c>
      <c r="AN380" s="58"/>
      <c r="AO380" s="58"/>
      <c r="AP380" s="113" t="s">
        <v>251</v>
      </c>
      <c r="AQ380" s="58"/>
      <c r="AR380" s="22">
        <v>1</v>
      </c>
      <c r="AS380" s="27" t="s">
        <v>1610</v>
      </c>
      <c r="AT380" s="27" t="s">
        <v>1610</v>
      </c>
      <c r="AU380" s="22" t="s">
        <v>56</v>
      </c>
    </row>
  </sheetData>
  <autoFilter ref="B12:BI380"/>
  <mergeCells count="46">
    <mergeCell ref="M1:X3"/>
    <mergeCell ref="I4:I11"/>
    <mergeCell ref="J4:J11"/>
    <mergeCell ref="K4:K11"/>
    <mergeCell ref="L4:L11"/>
    <mergeCell ref="M4:V5"/>
    <mergeCell ref="W4:W11"/>
    <mergeCell ref="X4:X11"/>
    <mergeCell ref="U6:V7"/>
    <mergeCell ref="V8:V11"/>
    <mergeCell ref="M6:M11"/>
    <mergeCell ref="N6:N11"/>
    <mergeCell ref="O6:P7"/>
    <mergeCell ref="Q6:Q11"/>
    <mergeCell ref="R6:S7"/>
    <mergeCell ref="O8:O11"/>
    <mergeCell ref="Y4:AE5"/>
    <mergeCell ref="AF4:AM5"/>
    <mergeCell ref="AN4:AN11"/>
    <mergeCell ref="AO4:AO11"/>
    <mergeCell ref="AP4:AP11"/>
    <mergeCell ref="Y6:Y11"/>
    <mergeCell ref="Z6:Z11"/>
    <mergeCell ref="AA6:AA11"/>
    <mergeCell ref="AB6:AB11"/>
    <mergeCell ref="AH6:AH11"/>
    <mergeCell ref="AC6:AC11"/>
    <mergeCell ref="AD6:AD11"/>
    <mergeCell ref="AE6:AE11"/>
    <mergeCell ref="AF6:AF11"/>
    <mergeCell ref="AG6:AG11"/>
    <mergeCell ref="AI6:AI11"/>
    <mergeCell ref="AR4:AR11"/>
    <mergeCell ref="AS4:AS11"/>
    <mergeCell ref="AT4:AT11"/>
    <mergeCell ref="AU4:AU11"/>
    <mergeCell ref="AQ4:AQ11"/>
    <mergeCell ref="AJ6:AJ11"/>
    <mergeCell ref="AK6:AK11"/>
    <mergeCell ref="AL6:AL11"/>
    <mergeCell ref="AM6:AM11"/>
    <mergeCell ref="P8:P11"/>
    <mergeCell ref="R8:R11"/>
    <mergeCell ref="S8:S11"/>
    <mergeCell ref="U8:U11"/>
    <mergeCell ref="T6:T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opLeftCell="A19" zoomScale="70" zoomScaleNormal="70" workbookViewId="0">
      <selection activeCell="A49" sqref="A49"/>
    </sheetView>
  </sheetViews>
  <sheetFormatPr defaultRowHeight="15" x14ac:dyDescent="0.25"/>
  <cols>
    <col min="1" max="1" width="34.140625" customWidth="1"/>
    <col min="2" max="2" width="14.5703125" customWidth="1"/>
    <col min="3" max="4" width="16.85546875" customWidth="1"/>
    <col min="5" max="5" width="19.7109375" customWidth="1"/>
    <col min="6" max="6" width="30.42578125" customWidth="1"/>
    <col min="7" max="7" width="17.85546875" customWidth="1"/>
    <col min="8" max="8" width="13.42578125" customWidth="1"/>
    <col min="9" max="9" width="19" customWidth="1"/>
    <col min="10" max="10" width="16.85546875" customWidth="1"/>
    <col min="11" max="13" width="15.7109375" customWidth="1"/>
    <col min="14" max="14" width="15.140625" customWidth="1"/>
    <col min="15" max="15" width="16.5703125" customWidth="1"/>
    <col min="16" max="16" width="13.42578125" customWidth="1"/>
    <col min="17" max="17" width="18.85546875" customWidth="1"/>
    <col min="18" max="25" width="13.42578125" customWidth="1"/>
    <col min="26" max="26" width="15.7109375" customWidth="1"/>
    <col min="27" max="27" width="17.5703125" customWidth="1"/>
    <col min="28" max="28" width="14" customWidth="1"/>
    <col min="29" max="29" width="23.140625" customWidth="1"/>
    <col min="30" max="30" width="13.85546875" customWidth="1"/>
    <col min="31" max="31" width="16" customWidth="1"/>
    <col min="32" max="32" width="14.140625" customWidth="1"/>
    <col min="33" max="33" width="17" customWidth="1"/>
    <col min="34" max="34" width="15.5703125" customWidth="1"/>
    <col min="35" max="35" width="16.42578125" customWidth="1"/>
    <col min="36" max="36" width="19.85546875" customWidth="1"/>
    <col min="37" max="37" width="20.5703125" customWidth="1"/>
    <col min="38" max="38" width="30.28515625" customWidth="1"/>
    <col min="39" max="39" width="23.85546875" customWidth="1"/>
    <col min="40" max="40" width="39.85546875" customWidth="1"/>
    <col min="41" max="41" width="31.7109375" customWidth="1"/>
    <col min="42" max="42" width="30.28515625" customWidth="1"/>
    <col min="43" max="43" width="26.140625" customWidth="1"/>
    <col min="44" max="44" width="27" customWidth="1"/>
    <col min="45" max="45" width="27.42578125" customWidth="1"/>
    <col min="46" max="46" width="17.85546875" customWidth="1"/>
    <col min="257" max="257" width="34.140625" customWidth="1"/>
    <col min="258" max="258" width="14.5703125" customWidth="1"/>
    <col min="259" max="260" width="16.85546875" customWidth="1"/>
    <col min="261" max="261" width="19.7109375" customWidth="1"/>
    <col min="262" max="262" width="30.42578125" customWidth="1"/>
    <col min="263" max="263" width="17.85546875" customWidth="1"/>
    <col min="264" max="264" width="13.42578125" customWidth="1"/>
    <col min="265" max="265" width="19" customWidth="1"/>
    <col min="266" max="266" width="16.85546875" customWidth="1"/>
    <col min="267" max="269" width="15.7109375" customWidth="1"/>
    <col min="270" max="270" width="15.140625" customWidth="1"/>
    <col min="271" max="271" width="16.5703125" customWidth="1"/>
    <col min="272" max="272" width="13.42578125" customWidth="1"/>
    <col min="273" max="273" width="18.85546875" customWidth="1"/>
    <col min="274" max="281" width="13.42578125" customWidth="1"/>
    <col min="282" max="282" width="15.7109375" customWidth="1"/>
    <col min="283" max="283" width="17.5703125" customWidth="1"/>
    <col min="284" max="284" width="14" customWidth="1"/>
    <col min="285" max="285" width="23.140625" customWidth="1"/>
    <col min="286" max="286" width="13.85546875" customWidth="1"/>
    <col min="287" max="287" width="16" customWidth="1"/>
    <col min="288" max="288" width="14.140625" customWidth="1"/>
    <col min="289" max="289" width="17" customWidth="1"/>
    <col min="290" max="290" width="15.5703125" customWidth="1"/>
    <col min="291" max="291" width="16.42578125" customWidth="1"/>
    <col min="292" max="292" width="19.85546875" customWidth="1"/>
    <col min="293" max="293" width="20.5703125" customWidth="1"/>
    <col min="294" max="294" width="30.28515625" customWidth="1"/>
    <col min="295" max="295" width="23.85546875" customWidth="1"/>
    <col min="296" max="296" width="39.85546875" customWidth="1"/>
    <col min="297" max="297" width="31.7109375" customWidth="1"/>
    <col min="298" max="298" width="30.28515625" customWidth="1"/>
    <col min="299" max="299" width="26.140625" customWidth="1"/>
    <col min="300" max="300" width="27" customWidth="1"/>
    <col min="301" max="301" width="27.42578125" customWidth="1"/>
    <col min="302" max="302" width="17.85546875" customWidth="1"/>
    <col min="513" max="513" width="34.140625" customWidth="1"/>
    <col min="514" max="514" width="14.5703125" customWidth="1"/>
    <col min="515" max="516" width="16.85546875" customWidth="1"/>
    <col min="517" max="517" width="19.7109375" customWidth="1"/>
    <col min="518" max="518" width="30.42578125" customWidth="1"/>
    <col min="519" max="519" width="17.85546875" customWidth="1"/>
    <col min="520" max="520" width="13.42578125" customWidth="1"/>
    <col min="521" max="521" width="19" customWidth="1"/>
    <col min="522" max="522" width="16.85546875" customWidth="1"/>
    <col min="523" max="525" width="15.7109375" customWidth="1"/>
    <col min="526" max="526" width="15.140625" customWidth="1"/>
    <col min="527" max="527" width="16.5703125" customWidth="1"/>
    <col min="528" max="528" width="13.42578125" customWidth="1"/>
    <col min="529" max="529" width="18.85546875" customWidth="1"/>
    <col min="530" max="537" width="13.42578125" customWidth="1"/>
    <col min="538" max="538" width="15.7109375" customWidth="1"/>
    <col min="539" max="539" width="17.5703125" customWidth="1"/>
    <col min="540" max="540" width="14" customWidth="1"/>
    <col min="541" max="541" width="23.140625" customWidth="1"/>
    <col min="542" max="542" width="13.85546875" customWidth="1"/>
    <col min="543" max="543" width="16" customWidth="1"/>
    <col min="544" max="544" width="14.140625" customWidth="1"/>
    <col min="545" max="545" width="17" customWidth="1"/>
    <col min="546" max="546" width="15.5703125" customWidth="1"/>
    <col min="547" max="547" width="16.42578125" customWidth="1"/>
    <col min="548" max="548" width="19.85546875" customWidth="1"/>
    <col min="549" max="549" width="20.5703125" customWidth="1"/>
    <col min="550" max="550" width="30.28515625" customWidth="1"/>
    <col min="551" max="551" width="23.85546875" customWidth="1"/>
    <col min="552" max="552" width="39.85546875" customWidth="1"/>
    <col min="553" max="553" width="31.7109375" customWidth="1"/>
    <col min="554" max="554" width="30.28515625" customWidth="1"/>
    <col min="555" max="555" width="26.140625" customWidth="1"/>
    <col min="556" max="556" width="27" customWidth="1"/>
    <col min="557" max="557" width="27.42578125" customWidth="1"/>
    <col min="558" max="558" width="17.85546875" customWidth="1"/>
    <col min="769" max="769" width="34.140625" customWidth="1"/>
    <col min="770" max="770" width="14.5703125" customWidth="1"/>
    <col min="771" max="772" width="16.85546875" customWidth="1"/>
    <col min="773" max="773" width="19.7109375" customWidth="1"/>
    <col min="774" max="774" width="30.42578125" customWidth="1"/>
    <col min="775" max="775" width="17.85546875" customWidth="1"/>
    <col min="776" max="776" width="13.42578125" customWidth="1"/>
    <col min="777" max="777" width="19" customWidth="1"/>
    <col min="778" max="778" width="16.85546875" customWidth="1"/>
    <col min="779" max="781" width="15.7109375" customWidth="1"/>
    <col min="782" max="782" width="15.140625" customWidth="1"/>
    <col min="783" max="783" width="16.5703125" customWidth="1"/>
    <col min="784" max="784" width="13.42578125" customWidth="1"/>
    <col min="785" max="785" width="18.85546875" customWidth="1"/>
    <col min="786" max="793" width="13.42578125" customWidth="1"/>
    <col min="794" max="794" width="15.7109375" customWidth="1"/>
    <col min="795" max="795" width="17.5703125" customWidth="1"/>
    <col min="796" max="796" width="14" customWidth="1"/>
    <col min="797" max="797" width="23.140625" customWidth="1"/>
    <col min="798" max="798" width="13.85546875" customWidth="1"/>
    <col min="799" max="799" width="16" customWidth="1"/>
    <col min="800" max="800" width="14.140625" customWidth="1"/>
    <col min="801" max="801" width="17" customWidth="1"/>
    <col min="802" max="802" width="15.5703125" customWidth="1"/>
    <col min="803" max="803" width="16.42578125" customWidth="1"/>
    <col min="804" max="804" width="19.85546875" customWidth="1"/>
    <col min="805" max="805" width="20.5703125" customWidth="1"/>
    <col min="806" max="806" width="30.28515625" customWidth="1"/>
    <col min="807" max="807" width="23.85546875" customWidth="1"/>
    <col min="808" max="808" width="39.85546875" customWidth="1"/>
    <col min="809" max="809" width="31.7109375" customWidth="1"/>
    <col min="810" max="810" width="30.28515625" customWidth="1"/>
    <col min="811" max="811" width="26.140625" customWidth="1"/>
    <col min="812" max="812" width="27" customWidth="1"/>
    <col min="813" max="813" width="27.42578125" customWidth="1"/>
    <col min="814" max="814" width="17.85546875" customWidth="1"/>
    <col min="1025" max="1025" width="34.140625" customWidth="1"/>
    <col min="1026" max="1026" width="14.5703125" customWidth="1"/>
    <col min="1027" max="1028" width="16.85546875" customWidth="1"/>
    <col min="1029" max="1029" width="19.7109375" customWidth="1"/>
    <col min="1030" max="1030" width="30.42578125" customWidth="1"/>
    <col min="1031" max="1031" width="17.85546875" customWidth="1"/>
    <col min="1032" max="1032" width="13.42578125" customWidth="1"/>
    <col min="1033" max="1033" width="19" customWidth="1"/>
    <col min="1034" max="1034" width="16.85546875" customWidth="1"/>
    <col min="1035" max="1037" width="15.7109375" customWidth="1"/>
    <col min="1038" max="1038" width="15.140625" customWidth="1"/>
    <col min="1039" max="1039" width="16.5703125" customWidth="1"/>
    <col min="1040" max="1040" width="13.42578125" customWidth="1"/>
    <col min="1041" max="1041" width="18.85546875" customWidth="1"/>
    <col min="1042" max="1049" width="13.42578125" customWidth="1"/>
    <col min="1050" max="1050" width="15.7109375" customWidth="1"/>
    <col min="1051" max="1051" width="17.5703125" customWidth="1"/>
    <col min="1052" max="1052" width="14" customWidth="1"/>
    <col min="1053" max="1053" width="23.140625" customWidth="1"/>
    <col min="1054" max="1054" width="13.85546875" customWidth="1"/>
    <col min="1055" max="1055" width="16" customWidth="1"/>
    <col min="1056" max="1056" width="14.140625" customWidth="1"/>
    <col min="1057" max="1057" width="17" customWidth="1"/>
    <col min="1058" max="1058" width="15.5703125" customWidth="1"/>
    <col min="1059" max="1059" width="16.42578125" customWidth="1"/>
    <col min="1060" max="1060" width="19.85546875" customWidth="1"/>
    <col min="1061" max="1061" width="20.5703125" customWidth="1"/>
    <col min="1062" max="1062" width="30.28515625" customWidth="1"/>
    <col min="1063" max="1063" width="23.85546875" customWidth="1"/>
    <col min="1064" max="1064" width="39.85546875" customWidth="1"/>
    <col min="1065" max="1065" width="31.7109375" customWidth="1"/>
    <col min="1066" max="1066" width="30.28515625" customWidth="1"/>
    <col min="1067" max="1067" width="26.140625" customWidth="1"/>
    <col min="1068" max="1068" width="27" customWidth="1"/>
    <col min="1069" max="1069" width="27.42578125" customWidth="1"/>
    <col min="1070" max="1070" width="17.85546875" customWidth="1"/>
    <col min="1281" max="1281" width="34.140625" customWidth="1"/>
    <col min="1282" max="1282" width="14.5703125" customWidth="1"/>
    <col min="1283" max="1284" width="16.85546875" customWidth="1"/>
    <col min="1285" max="1285" width="19.7109375" customWidth="1"/>
    <col min="1286" max="1286" width="30.42578125" customWidth="1"/>
    <col min="1287" max="1287" width="17.85546875" customWidth="1"/>
    <col min="1288" max="1288" width="13.42578125" customWidth="1"/>
    <col min="1289" max="1289" width="19" customWidth="1"/>
    <col min="1290" max="1290" width="16.85546875" customWidth="1"/>
    <col min="1291" max="1293" width="15.7109375" customWidth="1"/>
    <col min="1294" max="1294" width="15.140625" customWidth="1"/>
    <col min="1295" max="1295" width="16.5703125" customWidth="1"/>
    <col min="1296" max="1296" width="13.42578125" customWidth="1"/>
    <col min="1297" max="1297" width="18.85546875" customWidth="1"/>
    <col min="1298" max="1305" width="13.42578125" customWidth="1"/>
    <col min="1306" max="1306" width="15.7109375" customWidth="1"/>
    <col min="1307" max="1307" width="17.5703125" customWidth="1"/>
    <col min="1308" max="1308" width="14" customWidth="1"/>
    <col min="1309" max="1309" width="23.140625" customWidth="1"/>
    <col min="1310" max="1310" width="13.85546875" customWidth="1"/>
    <col min="1311" max="1311" width="16" customWidth="1"/>
    <col min="1312" max="1312" width="14.140625" customWidth="1"/>
    <col min="1313" max="1313" width="17" customWidth="1"/>
    <col min="1314" max="1314" width="15.5703125" customWidth="1"/>
    <col min="1315" max="1315" width="16.42578125" customWidth="1"/>
    <col min="1316" max="1316" width="19.85546875" customWidth="1"/>
    <col min="1317" max="1317" width="20.5703125" customWidth="1"/>
    <col min="1318" max="1318" width="30.28515625" customWidth="1"/>
    <col min="1319" max="1319" width="23.85546875" customWidth="1"/>
    <col min="1320" max="1320" width="39.85546875" customWidth="1"/>
    <col min="1321" max="1321" width="31.7109375" customWidth="1"/>
    <col min="1322" max="1322" width="30.28515625" customWidth="1"/>
    <col min="1323" max="1323" width="26.140625" customWidth="1"/>
    <col min="1324" max="1324" width="27" customWidth="1"/>
    <col min="1325" max="1325" width="27.42578125" customWidth="1"/>
    <col min="1326" max="1326" width="17.85546875" customWidth="1"/>
    <col min="1537" max="1537" width="34.140625" customWidth="1"/>
    <col min="1538" max="1538" width="14.5703125" customWidth="1"/>
    <col min="1539" max="1540" width="16.85546875" customWidth="1"/>
    <col min="1541" max="1541" width="19.7109375" customWidth="1"/>
    <col min="1542" max="1542" width="30.42578125" customWidth="1"/>
    <col min="1543" max="1543" width="17.85546875" customWidth="1"/>
    <col min="1544" max="1544" width="13.42578125" customWidth="1"/>
    <col min="1545" max="1545" width="19" customWidth="1"/>
    <col min="1546" max="1546" width="16.85546875" customWidth="1"/>
    <col min="1547" max="1549" width="15.7109375" customWidth="1"/>
    <col min="1550" max="1550" width="15.140625" customWidth="1"/>
    <col min="1551" max="1551" width="16.5703125" customWidth="1"/>
    <col min="1552" max="1552" width="13.42578125" customWidth="1"/>
    <col min="1553" max="1553" width="18.85546875" customWidth="1"/>
    <col min="1554" max="1561" width="13.42578125" customWidth="1"/>
    <col min="1562" max="1562" width="15.7109375" customWidth="1"/>
    <col min="1563" max="1563" width="17.5703125" customWidth="1"/>
    <col min="1564" max="1564" width="14" customWidth="1"/>
    <col min="1565" max="1565" width="23.140625" customWidth="1"/>
    <col min="1566" max="1566" width="13.85546875" customWidth="1"/>
    <col min="1567" max="1567" width="16" customWidth="1"/>
    <col min="1568" max="1568" width="14.140625" customWidth="1"/>
    <col min="1569" max="1569" width="17" customWidth="1"/>
    <col min="1570" max="1570" width="15.5703125" customWidth="1"/>
    <col min="1571" max="1571" width="16.42578125" customWidth="1"/>
    <col min="1572" max="1572" width="19.85546875" customWidth="1"/>
    <col min="1573" max="1573" width="20.5703125" customWidth="1"/>
    <col min="1574" max="1574" width="30.28515625" customWidth="1"/>
    <col min="1575" max="1575" width="23.85546875" customWidth="1"/>
    <col min="1576" max="1576" width="39.85546875" customWidth="1"/>
    <col min="1577" max="1577" width="31.7109375" customWidth="1"/>
    <col min="1578" max="1578" width="30.28515625" customWidth="1"/>
    <col min="1579" max="1579" width="26.140625" customWidth="1"/>
    <col min="1580" max="1580" width="27" customWidth="1"/>
    <col min="1581" max="1581" width="27.42578125" customWidth="1"/>
    <col min="1582" max="1582" width="17.85546875" customWidth="1"/>
    <col min="1793" max="1793" width="34.140625" customWidth="1"/>
    <col min="1794" max="1794" width="14.5703125" customWidth="1"/>
    <col min="1795" max="1796" width="16.85546875" customWidth="1"/>
    <col min="1797" max="1797" width="19.7109375" customWidth="1"/>
    <col min="1798" max="1798" width="30.42578125" customWidth="1"/>
    <col min="1799" max="1799" width="17.85546875" customWidth="1"/>
    <col min="1800" max="1800" width="13.42578125" customWidth="1"/>
    <col min="1801" max="1801" width="19" customWidth="1"/>
    <col min="1802" max="1802" width="16.85546875" customWidth="1"/>
    <col min="1803" max="1805" width="15.7109375" customWidth="1"/>
    <col min="1806" max="1806" width="15.140625" customWidth="1"/>
    <col min="1807" max="1807" width="16.5703125" customWidth="1"/>
    <col min="1808" max="1808" width="13.42578125" customWidth="1"/>
    <col min="1809" max="1809" width="18.85546875" customWidth="1"/>
    <col min="1810" max="1817" width="13.42578125" customWidth="1"/>
    <col min="1818" max="1818" width="15.7109375" customWidth="1"/>
    <col min="1819" max="1819" width="17.5703125" customWidth="1"/>
    <col min="1820" max="1820" width="14" customWidth="1"/>
    <col min="1821" max="1821" width="23.140625" customWidth="1"/>
    <col min="1822" max="1822" width="13.85546875" customWidth="1"/>
    <col min="1823" max="1823" width="16" customWidth="1"/>
    <col min="1824" max="1824" width="14.140625" customWidth="1"/>
    <col min="1825" max="1825" width="17" customWidth="1"/>
    <col min="1826" max="1826" width="15.5703125" customWidth="1"/>
    <col min="1827" max="1827" width="16.42578125" customWidth="1"/>
    <col min="1828" max="1828" width="19.85546875" customWidth="1"/>
    <col min="1829" max="1829" width="20.5703125" customWidth="1"/>
    <col min="1830" max="1830" width="30.28515625" customWidth="1"/>
    <col min="1831" max="1831" width="23.85546875" customWidth="1"/>
    <col min="1832" max="1832" width="39.85546875" customWidth="1"/>
    <col min="1833" max="1833" width="31.7109375" customWidth="1"/>
    <col min="1834" max="1834" width="30.28515625" customWidth="1"/>
    <col min="1835" max="1835" width="26.140625" customWidth="1"/>
    <col min="1836" max="1836" width="27" customWidth="1"/>
    <col min="1837" max="1837" width="27.42578125" customWidth="1"/>
    <col min="1838" max="1838" width="17.85546875" customWidth="1"/>
    <col min="2049" max="2049" width="34.140625" customWidth="1"/>
    <col min="2050" max="2050" width="14.5703125" customWidth="1"/>
    <col min="2051" max="2052" width="16.85546875" customWidth="1"/>
    <col min="2053" max="2053" width="19.7109375" customWidth="1"/>
    <col min="2054" max="2054" width="30.42578125" customWidth="1"/>
    <col min="2055" max="2055" width="17.85546875" customWidth="1"/>
    <col min="2056" max="2056" width="13.42578125" customWidth="1"/>
    <col min="2057" max="2057" width="19" customWidth="1"/>
    <col min="2058" max="2058" width="16.85546875" customWidth="1"/>
    <col min="2059" max="2061" width="15.7109375" customWidth="1"/>
    <col min="2062" max="2062" width="15.140625" customWidth="1"/>
    <col min="2063" max="2063" width="16.5703125" customWidth="1"/>
    <col min="2064" max="2064" width="13.42578125" customWidth="1"/>
    <col min="2065" max="2065" width="18.85546875" customWidth="1"/>
    <col min="2066" max="2073" width="13.42578125" customWidth="1"/>
    <col min="2074" max="2074" width="15.7109375" customWidth="1"/>
    <col min="2075" max="2075" width="17.5703125" customWidth="1"/>
    <col min="2076" max="2076" width="14" customWidth="1"/>
    <col min="2077" max="2077" width="23.140625" customWidth="1"/>
    <col min="2078" max="2078" width="13.85546875" customWidth="1"/>
    <col min="2079" max="2079" width="16" customWidth="1"/>
    <col min="2080" max="2080" width="14.140625" customWidth="1"/>
    <col min="2081" max="2081" width="17" customWidth="1"/>
    <col min="2082" max="2082" width="15.5703125" customWidth="1"/>
    <col min="2083" max="2083" width="16.42578125" customWidth="1"/>
    <col min="2084" max="2084" width="19.85546875" customWidth="1"/>
    <col min="2085" max="2085" width="20.5703125" customWidth="1"/>
    <col min="2086" max="2086" width="30.28515625" customWidth="1"/>
    <col min="2087" max="2087" width="23.85546875" customWidth="1"/>
    <col min="2088" max="2088" width="39.85546875" customWidth="1"/>
    <col min="2089" max="2089" width="31.7109375" customWidth="1"/>
    <col min="2090" max="2090" width="30.28515625" customWidth="1"/>
    <col min="2091" max="2091" width="26.140625" customWidth="1"/>
    <col min="2092" max="2092" width="27" customWidth="1"/>
    <col min="2093" max="2093" width="27.42578125" customWidth="1"/>
    <col min="2094" max="2094" width="17.85546875" customWidth="1"/>
    <col min="2305" max="2305" width="34.140625" customWidth="1"/>
    <col min="2306" max="2306" width="14.5703125" customWidth="1"/>
    <col min="2307" max="2308" width="16.85546875" customWidth="1"/>
    <col min="2309" max="2309" width="19.7109375" customWidth="1"/>
    <col min="2310" max="2310" width="30.42578125" customWidth="1"/>
    <col min="2311" max="2311" width="17.85546875" customWidth="1"/>
    <col min="2312" max="2312" width="13.42578125" customWidth="1"/>
    <col min="2313" max="2313" width="19" customWidth="1"/>
    <col min="2314" max="2314" width="16.85546875" customWidth="1"/>
    <col min="2315" max="2317" width="15.7109375" customWidth="1"/>
    <col min="2318" max="2318" width="15.140625" customWidth="1"/>
    <col min="2319" max="2319" width="16.5703125" customWidth="1"/>
    <col min="2320" max="2320" width="13.42578125" customWidth="1"/>
    <col min="2321" max="2321" width="18.85546875" customWidth="1"/>
    <col min="2322" max="2329" width="13.42578125" customWidth="1"/>
    <col min="2330" max="2330" width="15.7109375" customWidth="1"/>
    <col min="2331" max="2331" width="17.5703125" customWidth="1"/>
    <col min="2332" max="2332" width="14" customWidth="1"/>
    <col min="2333" max="2333" width="23.140625" customWidth="1"/>
    <col min="2334" max="2334" width="13.85546875" customWidth="1"/>
    <col min="2335" max="2335" width="16" customWidth="1"/>
    <col min="2336" max="2336" width="14.140625" customWidth="1"/>
    <col min="2337" max="2337" width="17" customWidth="1"/>
    <col min="2338" max="2338" width="15.5703125" customWidth="1"/>
    <col min="2339" max="2339" width="16.42578125" customWidth="1"/>
    <col min="2340" max="2340" width="19.85546875" customWidth="1"/>
    <col min="2341" max="2341" width="20.5703125" customWidth="1"/>
    <col min="2342" max="2342" width="30.28515625" customWidth="1"/>
    <col min="2343" max="2343" width="23.85546875" customWidth="1"/>
    <col min="2344" max="2344" width="39.85546875" customWidth="1"/>
    <col min="2345" max="2345" width="31.7109375" customWidth="1"/>
    <col min="2346" max="2346" width="30.28515625" customWidth="1"/>
    <col min="2347" max="2347" width="26.140625" customWidth="1"/>
    <col min="2348" max="2348" width="27" customWidth="1"/>
    <col min="2349" max="2349" width="27.42578125" customWidth="1"/>
    <col min="2350" max="2350" width="17.85546875" customWidth="1"/>
    <col min="2561" max="2561" width="34.140625" customWidth="1"/>
    <col min="2562" max="2562" width="14.5703125" customWidth="1"/>
    <col min="2563" max="2564" width="16.85546875" customWidth="1"/>
    <col min="2565" max="2565" width="19.7109375" customWidth="1"/>
    <col min="2566" max="2566" width="30.42578125" customWidth="1"/>
    <col min="2567" max="2567" width="17.85546875" customWidth="1"/>
    <col min="2568" max="2568" width="13.42578125" customWidth="1"/>
    <col min="2569" max="2569" width="19" customWidth="1"/>
    <col min="2570" max="2570" width="16.85546875" customWidth="1"/>
    <col min="2571" max="2573" width="15.7109375" customWidth="1"/>
    <col min="2574" max="2574" width="15.140625" customWidth="1"/>
    <col min="2575" max="2575" width="16.5703125" customWidth="1"/>
    <col min="2576" max="2576" width="13.42578125" customWidth="1"/>
    <col min="2577" max="2577" width="18.85546875" customWidth="1"/>
    <col min="2578" max="2585" width="13.42578125" customWidth="1"/>
    <col min="2586" max="2586" width="15.7109375" customWidth="1"/>
    <col min="2587" max="2587" width="17.5703125" customWidth="1"/>
    <col min="2588" max="2588" width="14" customWidth="1"/>
    <col min="2589" max="2589" width="23.140625" customWidth="1"/>
    <col min="2590" max="2590" width="13.85546875" customWidth="1"/>
    <col min="2591" max="2591" width="16" customWidth="1"/>
    <col min="2592" max="2592" width="14.140625" customWidth="1"/>
    <col min="2593" max="2593" width="17" customWidth="1"/>
    <col min="2594" max="2594" width="15.5703125" customWidth="1"/>
    <col min="2595" max="2595" width="16.42578125" customWidth="1"/>
    <col min="2596" max="2596" width="19.85546875" customWidth="1"/>
    <col min="2597" max="2597" width="20.5703125" customWidth="1"/>
    <col min="2598" max="2598" width="30.28515625" customWidth="1"/>
    <col min="2599" max="2599" width="23.85546875" customWidth="1"/>
    <col min="2600" max="2600" width="39.85546875" customWidth="1"/>
    <col min="2601" max="2601" width="31.7109375" customWidth="1"/>
    <col min="2602" max="2602" width="30.28515625" customWidth="1"/>
    <col min="2603" max="2603" width="26.140625" customWidth="1"/>
    <col min="2604" max="2604" width="27" customWidth="1"/>
    <col min="2605" max="2605" width="27.42578125" customWidth="1"/>
    <col min="2606" max="2606" width="17.85546875" customWidth="1"/>
    <col min="2817" max="2817" width="34.140625" customWidth="1"/>
    <col min="2818" max="2818" width="14.5703125" customWidth="1"/>
    <col min="2819" max="2820" width="16.85546875" customWidth="1"/>
    <col min="2821" max="2821" width="19.7109375" customWidth="1"/>
    <col min="2822" max="2822" width="30.42578125" customWidth="1"/>
    <col min="2823" max="2823" width="17.85546875" customWidth="1"/>
    <col min="2824" max="2824" width="13.42578125" customWidth="1"/>
    <col min="2825" max="2825" width="19" customWidth="1"/>
    <col min="2826" max="2826" width="16.85546875" customWidth="1"/>
    <col min="2827" max="2829" width="15.7109375" customWidth="1"/>
    <col min="2830" max="2830" width="15.140625" customWidth="1"/>
    <col min="2831" max="2831" width="16.5703125" customWidth="1"/>
    <col min="2832" max="2832" width="13.42578125" customWidth="1"/>
    <col min="2833" max="2833" width="18.85546875" customWidth="1"/>
    <col min="2834" max="2841" width="13.42578125" customWidth="1"/>
    <col min="2842" max="2842" width="15.7109375" customWidth="1"/>
    <col min="2843" max="2843" width="17.5703125" customWidth="1"/>
    <col min="2844" max="2844" width="14" customWidth="1"/>
    <col min="2845" max="2845" width="23.140625" customWidth="1"/>
    <col min="2846" max="2846" width="13.85546875" customWidth="1"/>
    <col min="2847" max="2847" width="16" customWidth="1"/>
    <col min="2848" max="2848" width="14.140625" customWidth="1"/>
    <col min="2849" max="2849" width="17" customWidth="1"/>
    <col min="2850" max="2850" width="15.5703125" customWidth="1"/>
    <col min="2851" max="2851" width="16.42578125" customWidth="1"/>
    <col min="2852" max="2852" width="19.85546875" customWidth="1"/>
    <col min="2853" max="2853" width="20.5703125" customWidth="1"/>
    <col min="2854" max="2854" width="30.28515625" customWidth="1"/>
    <col min="2855" max="2855" width="23.85546875" customWidth="1"/>
    <col min="2856" max="2856" width="39.85546875" customWidth="1"/>
    <col min="2857" max="2857" width="31.7109375" customWidth="1"/>
    <col min="2858" max="2858" width="30.28515625" customWidth="1"/>
    <col min="2859" max="2859" width="26.140625" customWidth="1"/>
    <col min="2860" max="2860" width="27" customWidth="1"/>
    <col min="2861" max="2861" width="27.42578125" customWidth="1"/>
    <col min="2862" max="2862" width="17.85546875" customWidth="1"/>
    <col min="3073" max="3073" width="34.140625" customWidth="1"/>
    <col min="3074" max="3074" width="14.5703125" customWidth="1"/>
    <col min="3075" max="3076" width="16.85546875" customWidth="1"/>
    <col min="3077" max="3077" width="19.7109375" customWidth="1"/>
    <col min="3078" max="3078" width="30.42578125" customWidth="1"/>
    <col min="3079" max="3079" width="17.85546875" customWidth="1"/>
    <col min="3080" max="3080" width="13.42578125" customWidth="1"/>
    <col min="3081" max="3081" width="19" customWidth="1"/>
    <col min="3082" max="3082" width="16.85546875" customWidth="1"/>
    <col min="3083" max="3085" width="15.7109375" customWidth="1"/>
    <col min="3086" max="3086" width="15.140625" customWidth="1"/>
    <col min="3087" max="3087" width="16.5703125" customWidth="1"/>
    <col min="3088" max="3088" width="13.42578125" customWidth="1"/>
    <col min="3089" max="3089" width="18.85546875" customWidth="1"/>
    <col min="3090" max="3097" width="13.42578125" customWidth="1"/>
    <col min="3098" max="3098" width="15.7109375" customWidth="1"/>
    <col min="3099" max="3099" width="17.5703125" customWidth="1"/>
    <col min="3100" max="3100" width="14" customWidth="1"/>
    <col min="3101" max="3101" width="23.140625" customWidth="1"/>
    <col min="3102" max="3102" width="13.85546875" customWidth="1"/>
    <col min="3103" max="3103" width="16" customWidth="1"/>
    <col min="3104" max="3104" width="14.140625" customWidth="1"/>
    <col min="3105" max="3105" width="17" customWidth="1"/>
    <col min="3106" max="3106" width="15.5703125" customWidth="1"/>
    <col min="3107" max="3107" width="16.42578125" customWidth="1"/>
    <col min="3108" max="3108" width="19.85546875" customWidth="1"/>
    <col min="3109" max="3109" width="20.5703125" customWidth="1"/>
    <col min="3110" max="3110" width="30.28515625" customWidth="1"/>
    <col min="3111" max="3111" width="23.85546875" customWidth="1"/>
    <col min="3112" max="3112" width="39.85546875" customWidth="1"/>
    <col min="3113" max="3113" width="31.7109375" customWidth="1"/>
    <col min="3114" max="3114" width="30.28515625" customWidth="1"/>
    <col min="3115" max="3115" width="26.140625" customWidth="1"/>
    <col min="3116" max="3116" width="27" customWidth="1"/>
    <col min="3117" max="3117" width="27.42578125" customWidth="1"/>
    <col min="3118" max="3118" width="17.85546875" customWidth="1"/>
    <col min="3329" max="3329" width="34.140625" customWidth="1"/>
    <col min="3330" max="3330" width="14.5703125" customWidth="1"/>
    <col min="3331" max="3332" width="16.85546875" customWidth="1"/>
    <col min="3333" max="3333" width="19.7109375" customWidth="1"/>
    <col min="3334" max="3334" width="30.42578125" customWidth="1"/>
    <col min="3335" max="3335" width="17.85546875" customWidth="1"/>
    <col min="3336" max="3336" width="13.42578125" customWidth="1"/>
    <col min="3337" max="3337" width="19" customWidth="1"/>
    <col min="3338" max="3338" width="16.85546875" customWidth="1"/>
    <col min="3339" max="3341" width="15.7109375" customWidth="1"/>
    <col min="3342" max="3342" width="15.140625" customWidth="1"/>
    <col min="3343" max="3343" width="16.5703125" customWidth="1"/>
    <col min="3344" max="3344" width="13.42578125" customWidth="1"/>
    <col min="3345" max="3345" width="18.85546875" customWidth="1"/>
    <col min="3346" max="3353" width="13.42578125" customWidth="1"/>
    <col min="3354" max="3354" width="15.7109375" customWidth="1"/>
    <col min="3355" max="3355" width="17.5703125" customWidth="1"/>
    <col min="3356" max="3356" width="14" customWidth="1"/>
    <col min="3357" max="3357" width="23.140625" customWidth="1"/>
    <col min="3358" max="3358" width="13.85546875" customWidth="1"/>
    <col min="3359" max="3359" width="16" customWidth="1"/>
    <col min="3360" max="3360" width="14.140625" customWidth="1"/>
    <col min="3361" max="3361" width="17" customWidth="1"/>
    <col min="3362" max="3362" width="15.5703125" customWidth="1"/>
    <col min="3363" max="3363" width="16.42578125" customWidth="1"/>
    <col min="3364" max="3364" width="19.85546875" customWidth="1"/>
    <col min="3365" max="3365" width="20.5703125" customWidth="1"/>
    <col min="3366" max="3366" width="30.28515625" customWidth="1"/>
    <col min="3367" max="3367" width="23.85546875" customWidth="1"/>
    <col min="3368" max="3368" width="39.85546875" customWidth="1"/>
    <col min="3369" max="3369" width="31.7109375" customWidth="1"/>
    <col min="3370" max="3370" width="30.28515625" customWidth="1"/>
    <col min="3371" max="3371" width="26.140625" customWidth="1"/>
    <col min="3372" max="3372" width="27" customWidth="1"/>
    <col min="3373" max="3373" width="27.42578125" customWidth="1"/>
    <col min="3374" max="3374" width="17.85546875" customWidth="1"/>
    <col min="3585" max="3585" width="34.140625" customWidth="1"/>
    <col min="3586" max="3586" width="14.5703125" customWidth="1"/>
    <col min="3587" max="3588" width="16.85546875" customWidth="1"/>
    <col min="3589" max="3589" width="19.7109375" customWidth="1"/>
    <col min="3590" max="3590" width="30.42578125" customWidth="1"/>
    <col min="3591" max="3591" width="17.85546875" customWidth="1"/>
    <col min="3592" max="3592" width="13.42578125" customWidth="1"/>
    <col min="3593" max="3593" width="19" customWidth="1"/>
    <col min="3594" max="3594" width="16.85546875" customWidth="1"/>
    <col min="3595" max="3597" width="15.7109375" customWidth="1"/>
    <col min="3598" max="3598" width="15.140625" customWidth="1"/>
    <col min="3599" max="3599" width="16.5703125" customWidth="1"/>
    <col min="3600" max="3600" width="13.42578125" customWidth="1"/>
    <col min="3601" max="3601" width="18.85546875" customWidth="1"/>
    <col min="3602" max="3609" width="13.42578125" customWidth="1"/>
    <col min="3610" max="3610" width="15.7109375" customWidth="1"/>
    <col min="3611" max="3611" width="17.5703125" customWidth="1"/>
    <col min="3612" max="3612" width="14" customWidth="1"/>
    <col min="3613" max="3613" width="23.140625" customWidth="1"/>
    <col min="3614" max="3614" width="13.85546875" customWidth="1"/>
    <col min="3615" max="3615" width="16" customWidth="1"/>
    <col min="3616" max="3616" width="14.140625" customWidth="1"/>
    <col min="3617" max="3617" width="17" customWidth="1"/>
    <col min="3618" max="3618" width="15.5703125" customWidth="1"/>
    <col min="3619" max="3619" width="16.42578125" customWidth="1"/>
    <col min="3620" max="3620" width="19.85546875" customWidth="1"/>
    <col min="3621" max="3621" width="20.5703125" customWidth="1"/>
    <col min="3622" max="3622" width="30.28515625" customWidth="1"/>
    <col min="3623" max="3623" width="23.85546875" customWidth="1"/>
    <col min="3624" max="3624" width="39.85546875" customWidth="1"/>
    <col min="3625" max="3625" width="31.7109375" customWidth="1"/>
    <col min="3626" max="3626" width="30.28515625" customWidth="1"/>
    <col min="3627" max="3627" width="26.140625" customWidth="1"/>
    <col min="3628" max="3628" width="27" customWidth="1"/>
    <col min="3629" max="3629" width="27.42578125" customWidth="1"/>
    <col min="3630" max="3630" width="17.85546875" customWidth="1"/>
    <col min="3841" max="3841" width="34.140625" customWidth="1"/>
    <col min="3842" max="3842" width="14.5703125" customWidth="1"/>
    <col min="3843" max="3844" width="16.85546875" customWidth="1"/>
    <col min="3845" max="3845" width="19.7109375" customWidth="1"/>
    <col min="3846" max="3846" width="30.42578125" customWidth="1"/>
    <col min="3847" max="3847" width="17.85546875" customWidth="1"/>
    <col min="3848" max="3848" width="13.42578125" customWidth="1"/>
    <col min="3849" max="3849" width="19" customWidth="1"/>
    <col min="3850" max="3850" width="16.85546875" customWidth="1"/>
    <col min="3851" max="3853" width="15.7109375" customWidth="1"/>
    <col min="3854" max="3854" width="15.140625" customWidth="1"/>
    <col min="3855" max="3855" width="16.5703125" customWidth="1"/>
    <col min="3856" max="3856" width="13.42578125" customWidth="1"/>
    <col min="3857" max="3857" width="18.85546875" customWidth="1"/>
    <col min="3858" max="3865" width="13.42578125" customWidth="1"/>
    <col min="3866" max="3866" width="15.7109375" customWidth="1"/>
    <col min="3867" max="3867" width="17.5703125" customWidth="1"/>
    <col min="3868" max="3868" width="14" customWidth="1"/>
    <col min="3869" max="3869" width="23.140625" customWidth="1"/>
    <col min="3870" max="3870" width="13.85546875" customWidth="1"/>
    <col min="3871" max="3871" width="16" customWidth="1"/>
    <col min="3872" max="3872" width="14.140625" customWidth="1"/>
    <col min="3873" max="3873" width="17" customWidth="1"/>
    <col min="3874" max="3874" width="15.5703125" customWidth="1"/>
    <col min="3875" max="3875" width="16.42578125" customWidth="1"/>
    <col min="3876" max="3876" width="19.85546875" customWidth="1"/>
    <col min="3877" max="3877" width="20.5703125" customWidth="1"/>
    <col min="3878" max="3878" width="30.28515625" customWidth="1"/>
    <col min="3879" max="3879" width="23.85546875" customWidth="1"/>
    <col min="3880" max="3880" width="39.85546875" customWidth="1"/>
    <col min="3881" max="3881" width="31.7109375" customWidth="1"/>
    <col min="3882" max="3882" width="30.28515625" customWidth="1"/>
    <col min="3883" max="3883" width="26.140625" customWidth="1"/>
    <col min="3884" max="3884" width="27" customWidth="1"/>
    <col min="3885" max="3885" width="27.42578125" customWidth="1"/>
    <col min="3886" max="3886" width="17.85546875" customWidth="1"/>
    <col min="4097" max="4097" width="34.140625" customWidth="1"/>
    <col min="4098" max="4098" width="14.5703125" customWidth="1"/>
    <col min="4099" max="4100" width="16.85546875" customWidth="1"/>
    <col min="4101" max="4101" width="19.7109375" customWidth="1"/>
    <col min="4102" max="4102" width="30.42578125" customWidth="1"/>
    <col min="4103" max="4103" width="17.85546875" customWidth="1"/>
    <col min="4104" max="4104" width="13.42578125" customWidth="1"/>
    <col min="4105" max="4105" width="19" customWidth="1"/>
    <col min="4106" max="4106" width="16.85546875" customWidth="1"/>
    <col min="4107" max="4109" width="15.7109375" customWidth="1"/>
    <col min="4110" max="4110" width="15.140625" customWidth="1"/>
    <col min="4111" max="4111" width="16.5703125" customWidth="1"/>
    <col min="4112" max="4112" width="13.42578125" customWidth="1"/>
    <col min="4113" max="4113" width="18.85546875" customWidth="1"/>
    <col min="4114" max="4121" width="13.42578125" customWidth="1"/>
    <col min="4122" max="4122" width="15.7109375" customWidth="1"/>
    <col min="4123" max="4123" width="17.5703125" customWidth="1"/>
    <col min="4124" max="4124" width="14" customWidth="1"/>
    <col min="4125" max="4125" width="23.140625" customWidth="1"/>
    <col min="4126" max="4126" width="13.85546875" customWidth="1"/>
    <col min="4127" max="4127" width="16" customWidth="1"/>
    <col min="4128" max="4128" width="14.140625" customWidth="1"/>
    <col min="4129" max="4129" width="17" customWidth="1"/>
    <col min="4130" max="4130" width="15.5703125" customWidth="1"/>
    <col min="4131" max="4131" width="16.42578125" customWidth="1"/>
    <col min="4132" max="4132" width="19.85546875" customWidth="1"/>
    <col min="4133" max="4133" width="20.5703125" customWidth="1"/>
    <col min="4134" max="4134" width="30.28515625" customWidth="1"/>
    <col min="4135" max="4135" width="23.85546875" customWidth="1"/>
    <col min="4136" max="4136" width="39.85546875" customWidth="1"/>
    <col min="4137" max="4137" width="31.7109375" customWidth="1"/>
    <col min="4138" max="4138" width="30.28515625" customWidth="1"/>
    <col min="4139" max="4139" width="26.140625" customWidth="1"/>
    <col min="4140" max="4140" width="27" customWidth="1"/>
    <col min="4141" max="4141" width="27.42578125" customWidth="1"/>
    <col min="4142" max="4142" width="17.85546875" customWidth="1"/>
    <col min="4353" max="4353" width="34.140625" customWidth="1"/>
    <col min="4354" max="4354" width="14.5703125" customWidth="1"/>
    <col min="4355" max="4356" width="16.85546875" customWidth="1"/>
    <col min="4357" max="4357" width="19.7109375" customWidth="1"/>
    <col min="4358" max="4358" width="30.42578125" customWidth="1"/>
    <col min="4359" max="4359" width="17.85546875" customWidth="1"/>
    <col min="4360" max="4360" width="13.42578125" customWidth="1"/>
    <col min="4361" max="4361" width="19" customWidth="1"/>
    <col min="4362" max="4362" width="16.85546875" customWidth="1"/>
    <col min="4363" max="4365" width="15.7109375" customWidth="1"/>
    <col min="4366" max="4366" width="15.140625" customWidth="1"/>
    <col min="4367" max="4367" width="16.5703125" customWidth="1"/>
    <col min="4368" max="4368" width="13.42578125" customWidth="1"/>
    <col min="4369" max="4369" width="18.85546875" customWidth="1"/>
    <col min="4370" max="4377" width="13.42578125" customWidth="1"/>
    <col min="4378" max="4378" width="15.7109375" customWidth="1"/>
    <col min="4379" max="4379" width="17.5703125" customWidth="1"/>
    <col min="4380" max="4380" width="14" customWidth="1"/>
    <col min="4381" max="4381" width="23.140625" customWidth="1"/>
    <col min="4382" max="4382" width="13.85546875" customWidth="1"/>
    <col min="4383" max="4383" width="16" customWidth="1"/>
    <col min="4384" max="4384" width="14.140625" customWidth="1"/>
    <col min="4385" max="4385" width="17" customWidth="1"/>
    <col min="4386" max="4386" width="15.5703125" customWidth="1"/>
    <col min="4387" max="4387" width="16.42578125" customWidth="1"/>
    <col min="4388" max="4388" width="19.85546875" customWidth="1"/>
    <col min="4389" max="4389" width="20.5703125" customWidth="1"/>
    <col min="4390" max="4390" width="30.28515625" customWidth="1"/>
    <col min="4391" max="4391" width="23.85546875" customWidth="1"/>
    <col min="4392" max="4392" width="39.85546875" customWidth="1"/>
    <col min="4393" max="4393" width="31.7109375" customWidth="1"/>
    <col min="4394" max="4394" width="30.28515625" customWidth="1"/>
    <col min="4395" max="4395" width="26.140625" customWidth="1"/>
    <col min="4396" max="4396" width="27" customWidth="1"/>
    <col min="4397" max="4397" width="27.42578125" customWidth="1"/>
    <col min="4398" max="4398" width="17.85546875" customWidth="1"/>
    <col min="4609" max="4609" width="34.140625" customWidth="1"/>
    <col min="4610" max="4610" width="14.5703125" customWidth="1"/>
    <col min="4611" max="4612" width="16.85546875" customWidth="1"/>
    <col min="4613" max="4613" width="19.7109375" customWidth="1"/>
    <col min="4614" max="4614" width="30.42578125" customWidth="1"/>
    <col min="4615" max="4615" width="17.85546875" customWidth="1"/>
    <col min="4616" max="4616" width="13.42578125" customWidth="1"/>
    <col min="4617" max="4617" width="19" customWidth="1"/>
    <col min="4618" max="4618" width="16.85546875" customWidth="1"/>
    <col min="4619" max="4621" width="15.7109375" customWidth="1"/>
    <col min="4622" max="4622" width="15.140625" customWidth="1"/>
    <col min="4623" max="4623" width="16.5703125" customWidth="1"/>
    <col min="4624" max="4624" width="13.42578125" customWidth="1"/>
    <col min="4625" max="4625" width="18.85546875" customWidth="1"/>
    <col min="4626" max="4633" width="13.42578125" customWidth="1"/>
    <col min="4634" max="4634" width="15.7109375" customWidth="1"/>
    <col min="4635" max="4635" width="17.5703125" customWidth="1"/>
    <col min="4636" max="4636" width="14" customWidth="1"/>
    <col min="4637" max="4637" width="23.140625" customWidth="1"/>
    <col min="4638" max="4638" width="13.85546875" customWidth="1"/>
    <col min="4639" max="4639" width="16" customWidth="1"/>
    <col min="4640" max="4640" width="14.140625" customWidth="1"/>
    <col min="4641" max="4641" width="17" customWidth="1"/>
    <col min="4642" max="4642" width="15.5703125" customWidth="1"/>
    <col min="4643" max="4643" width="16.42578125" customWidth="1"/>
    <col min="4644" max="4644" width="19.85546875" customWidth="1"/>
    <col min="4645" max="4645" width="20.5703125" customWidth="1"/>
    <col min="4646" max="4646" width="30.28515625" customWidth="1"/>
    <col min="4647" max="4647" width="23.85546875" customWidth="1"/>
    <col min="4648" max="4648" width="39.85546875" customWidth="1"/>
    <col min="4649" max="4649" width="31.7109375" customWidth="1"/>
    <col min="4650" max="4650" width="30.28515625" customWidth="1"/>
    <col min="4651" max="4651" width="26.140625" customWidth="1"/>
    <col min="4652" max="4652" width="27" customWidth="1"/>
    <col min="4653" max="4653" width="27.42578125" customWidth="1"/>
    <col min="4654" max="4654" width="17.85546875" customWidth="1"/>
    <col min="4865" max="4865" width="34.140625" customWidth="1"/>
    <col min="4866" max="4866" width="14.5703125" customWidth="1"/>
    <col min="4867" max="4868" width="16.85546875" customWidth="1"/>
    <col min="4869" max="4869" width="19.7109375" customWidth="1"/>
    <col min="4870" max="4870" width="30.42578125" customWidth="1"/>
    <col min="4871" max="4871" width="17.85546875" customWidth="1"/>
    <col min="4872" max="4872" width="13.42578125" customWidth="1"/>
    <col min="4873" max="4873" width="19" customWidth="1"/>
    <col min="4874" max="4874" width="16.85546875" customWidth="1"/>
    <col min="4875" max="4877" width="15.7109375" customWidth="1"/>
    <col min="4878" max="4878" width="15.140625" customWidth="1"/>
    <col min="4879" max="4879" width="16.5703125" customWidth="1"/>
    <col min="4880" max="4880" width="13.42578125" customWidth="1"/>
    <col min="4881" max="4881" width="18.85546875" customWidth="1"/>
    <col min="4882" max="4889" width="13.42578125" customWidth="1"/>
    <col min="4890" max="4890" width="15.7109375" customWidth="1"/>
    <col min="4891" max="4891" width="17.5703125" customWidth="1"/>
    <col min="4892" max="4892" width="14" customWidth="1"/>
    <col min="4893" max="4893" width="23.140625" customWidth="1"/>
    <col min="4894" max="4894" width="13.85546875" customWidth="1"/>
    <col min="4895" max="4895" width="16" customWidth="1"/>
    <col min="4896" max="4896" width="14.140625" customWidth="1"/>
    <col min="4897" max="4897" width="17" customWidth="1"/>
    <col min="4898" max="4898" width="15.5703125" customWidth="1"/>
    <col min="4899" max="4899" width="16.42578125" customWidth="1"/>
    <col min="4900" max="4900" width="19.85546875" customWidth="1"/>
    <col min="4901" max="4901" width="20.5703125" customWidth="1"/>
    <col min="4902" max="4902" width="30.28515625" customWidth="1"/>
    <col min="4903" max="4903" width="23.85546875" customWidth="1"/>
    <col min="4904" max="4904" width="39.85546875" customWidth="1"/>
    <col min="4905" max="4905" width="31.7109375" customWidth="1"/>
    <col min="4906" max="4906" width="30.28515625" customWidth="1"/>
    <col min="4907" max="4907" width="26.140625" customWidth="1"/>
    <col min="4908" max="4908" width="27" customWidth="1"/>
    <col min="4909" max="4909" width="27.42578125" customWidth="1"/>
    <col min="4910" max="4910" width="17.85546875" customWidth="1"/>
    <col min="5121" max="5121" width="34.140625" customWidth="1"/>
    <col min="5122" max="5122" width="14.5703125" customWidth="1"/>
    <col min="5123" max="5124" width="16.85546875" customWidth="1"/>
    <col min="5125" max="5125" width="19.7109375" customWidth="1"/>
    <col min="5126" max="5126" width="30.42578125" customWidth="1"/>
    <col min="5127" max="5127" width="17.85546875" customWidth="1"/>
    <col min="5128" max="5128" width="13.42578125" customWidth="1"/>
    <col min="5129" max="5129" width="19" customWidth="1"/>
    <col min="5130" max="5130" width="16.85546875" customWidth="1"/>
    <col min="5131" max="5133" width="15.7109375" customWidth="1"/>
    <col min="5134" max="5134" width="15.140625" customWidth="1"/>
    <col min="5135" max="5135" width="16.5703125" customWidth="1"/>
    <col min="5136" max="5136" width="13.42578125" customWidth="1"/>
    <col min="5137" max="5137" width="18.85546875" customWidth="1"/>
    <col min="5138" max="5145" width="13.42578125" customWidth="1"/>
    <col min="5146" max="5146" width="15.7109375" customWidth="1"/>
    <col min="5147" max="5147" width="17.5703125" customWidth="1"/>
    <col min="5148" max="5148" width="14" customWidth="1"/>
    <col min="5149" max="5149" width="23.140625" customWidth="1"/>
    <col min="5150" max="5150" width="13.85546875" customWidth="1"/>
    <col min="5151" max="5151" width="16" customWidth="1"/>
    <col min="5152" max="5152" width="14.140625" customWidth="1"/>
    <col min="5153" max="5153" width="17" customWidth="1"/>
    <col min="5154" max="5154" width="15.5703125" customWidth="1"/>
    <col min="5155" max="5155" width="16.42578125" customWidth="1"/>
    <col min="5156" max="5156" width="19.85546875" customWidth="1"/>
    <col min="5157" max="5157" width="20.5703125" customWidth="1"/>
    <col min="5158" max="5158" width="30.28515625" customWidth="1"/>
    <col min="5159" max="5159" width="23.85546875" customWidth="1"/>
    <col min="5160" max="5160" width="39.85546875" customWidth="1"/>
    <col min="5161" max="5161" width="31.7109375" customWidth="1"/>
    <col min="5162" max="5162" width="30.28515625" customWidth="1"/>
    <col min="5163" max="5163" width="26.140625" customWidth="1"/>
    <col min="5164" max="5164" width="27" customWidth="1"/>
    <col min="5165" max="5165" width="27.42578125" customWidth="1"/>
    <col min="5166" max="5166" width="17.85546875" customWidth="1"/>
    <col min="5377" max="5377" width="34.140625" customWidth="1"/>
    <col min="5378" max="5378" width="14.5703125" customWidth="1"/>
    <col min="5379" max="5380" width="16.85546875" customWidth="1"/>
    <col min="5381" max="5381" width="19.7109375" customWidth="1"/>
    <col min="5382" max="5382" width="30.42578125" customWidth="1"/>
    <col min="5383" max="5383" width="17.85546875" customWidth="1"/>
    <col min="5384" max="5384" width="13.42578125" customWidth="1"/>
    <col min="5385" max="5385" width="19" customWidth="1"/>
    <col min="5386" max="5386" width="16.85546875" customWidth="1"/>
    <col min="5387" max="5389" width="15.7109375" customWidth="1"/>
    <col min="5390" max="5390" width="15.140625" customWidth="1"/>
    <col min="5391" max="5391" width="16.5703125" customWidth="1"/>
    <col min="5392" max="5392" width="13.42578125" customWidth="1"/>
    <col min="5393" max="5393" width="18.85546875" customWidth="1"/>
    <col min="5394" max="5401" width="13.42578125" customWidth="1"/>
    <col min="5402" max="5402" width="15.7109375" customWidth="1"/>
    <col min="5403" max="5403" width="17.5703125" customWidth="1"/>
    <col min="5404" max="5404" width="14" customWidth="1"/>
    <col min="5405" max="5405" width="23.140625" customWidth="1"/>
    <col min="5406" max="5406" width="13.85546875" customWidth="1"/>
    <col min="5407" max="5407" width="16" customWidth="1"/>
    <col min="5408" max="5408" width="14.140625" customWidth="1"/>
    <col min="5409" max="5409" width="17" customWidth="1"/>
    <col min="5410" max="5410" width="15.5703125" customWidth="1"/>
    <col min="5411" max="5411" width="16.42578125" customWidth="1"/>
    <col min="5412" max="5412" width="19.85546875" customWidth="1"/>
    <col min="5413" max="5413" width="20.5703125" customWidth="1"/>
    <col min="5414" max="5414" width="30.28515625" customWidth="1"/>
    <col min="5415" max="5415" width="23.85546875" customWidth="1"/>
    <col min="5416" max="5416" width="39.85546875" customWidth="1"/>
    <col min="5417" max="5417" width="31.7109375" customWidth="1"/>
    <col min="5418" max="5418" width="30.28515625" customWidth="1"/>
    <col min="5419" max="5419" width="26.140625" customWidth="1"/>
    <col min="5420" max="5420" width="27" customWidth="1"/>
    <col min="5421" max="5421" width="27.42578125" customWidth="1"/>
    <col min="5422" max="5422" width="17.85546875" customWidth="1"/>
    <col min="5633" max="5633" width="34.140625" customWidth="1"/>
    <col min="5634" max="5634" width="14.5703125" customWidth="1"/>
    <col min="5635" max="5636" width="16.85546875" customWidth="1"/>
    <col min="5637" max="5637" width="19.7109375" customWidth="1"/>
    <col min="5638" max="5638" width="30.42578125" customWidth="1"/>
    <col min="5639" max="5639" width="17.85546875" customWidth="1"/>
    <col min="5640" max="5640" width="13.42578125" customWidth="1"/>
    <col min="5641" max="5641" width="19" customWidth="1"/>
    <col min="5642" max="5642" width="16.85546875" customWidth="1"/>
    <col min="5643" max="5645" width="15.7109375" customWidth="1"/>
    <col min="5646" max="5646" width="15.140625" customWidth="1"/>
    <col min="5647" max="5647" width="16.5703125" customWidth="1"/>
    <col min="5648" max="5648" width="13.42578125" customWidth="1"/>
    <col min="5649" max="5649" width="18.85546875" customWidth="1"/>
    <col min="5650" max="5657" width="13.42578125" customWidth="1"/>
    <col min="5658" max="5658" width="15.7109375" customWidth="1"/>
    <col min="5659" max="5659" width="17.5703125" customWidth="1"/>
    <col min="5660" max="5660" width="14" customWidth="1"/>
    <col min="5661" max="5661" width="23.140625" customWidth="1"/>
    <col min="5662" max="5662" width="13.85546875" customWidth="1"/>
    <col min="5663" max="5663" width="16" customWidth="1"/>
    <col min="5664" max="5664" width="14.140625" customWidth="1"/>
    <col min="5665" max="5665" width="17" customWidth="1"/>
    <col min="5666" max="5666" width="15.5703125" customWidth="1"/>
    <col min="5667" max="5667" width="16.42578125" customWidth="1"/>
    <col min="5668" max="5668" width="19.85546875" customWidth="1"/>
    <col min="5669" max="5669" width="20.5703125" customWidth="1"/>
    <col min="5670" max="5670" width="30.28515625" customWidth="1"/>
    <col min="5671" max="5671" width="23.85546875" customWidth="1"/>
    <col min="5672" max="5672" width="39.85546875" customWidth="1"/>
    <col min="5673" max="5673" width="31.7109375" customWidth="1"/>
    <col min="5674" max="5674" width="30.28515625" customWidth="1"/>
    <col min="5675" max="5675" width="26.140625" customWidth="1"/>
    <col min="5676" max="5676" width="27" customWidth="1"/>
    <col min="5677" max="5677" width="27.42578125" customWidth="1"/>
    <col min="5678" max="5678" width="17.85546875" customWidth="1"/>
    <col min="5889" max="5889" width="34.140625" customWidth="1"/>
    <col min="5890" max="5890" width="14.5703125" customWidth="1"/>
    <col min="5891" max="5892" width="16.85546875" customWidth="1"/>
    <col min="5893" max="5893" width="19.7109375" customWidth="1"/>
    <col min="5894" max="5894" width="30.42578125" customWidth="1"/>
    <col min="5895" max="5895" width="17.85546875" customWidth="1"/>
    <col min="5896" max="5896" width="13.42578125" customWidth="1"/>
    <col min="5897" max="5897" width="19" customWidth="1"/>
    <col min="5898" max="5898" width="16.85546875" customWidth="1"/>
    <col min="5899" max="5901" width="15.7109375" customWidth="1"/>
    <col min="5902" max="5902" width="15.140625" customWidth="1"/>
    <col min="5903" max="5903" width="16.5703125" customWidth="1"/>
    <col min="5904" max="5904" width="13.42578125" customWidth="1"/>
    <col min="5905" max="5905" width="18.85546875" customWidth="1"/>
    <col min="5906" max="5913" width="13.42578125" customWidth="1"/>
    <col min="5914" max="5914" width="15.7109375" customWidth="1"/>
    <col min="5915" max="5915" width="17.5703125" customWidth="1"/>
    <col min="5916" max="5916" width="14" customWidth="1"/>
    <col min="5917" max="5917" width="23.140625" customWidth="1"/>
    <col min="5918" max="5918" width="13.85546875" customWidth="1"/>
    <col min="5919" max="5919" width="16" customWidth="1"/>
    <col min="5920" max="5920" width="14.140625" customWidth="1"/>
    <col min="5921" max="5921" width="17" customWidth="1"/>
    <col min="5922" max="5922" width="15.5703125" customWidth="1"/>
    <col min="5923" max="5923" width="16.42578125" customWidth="1"/>
    <col min="5924" max="5924" width="19.85546875" customWidth="1"/>
    <col min="5925" max="5925" width="20.5703125" customWidth="1"/>
    <col min="5926" max="5926" width="30.28515625" customWidth="1"/>
    <col min="5927" max="5927" width="23.85546875" customWidth="1"/>
    <col min="5928" max="5928" width="39.85546875" customWidth="1"/>
    <col min="5929" max="5929" width="31.7109375" customWidth="1"/>
    <col min="5930" max="5930" width="30.28515625" customWidth="1"/>
    <col min="5931" max="5931" width="26.140625" customWidth="1"/>
    <col min="5932" max="5932" width="27" customWidth="1"/>
    <col min="5933" max="5933" width="27.42578125" customWidth="1"/>
    <col min="5934" max="5934" width="17.85546875" customWidth="1"/>
    <col min="6145" max="6145" width="34.140625" customWidth="1"/>
    <col min="6146" max="6146" width="14.5703125" customWidth="1"/>
    <col min="6147" max="6148" width="16.85546875" customWidth="1"/>
    <col min="6149" max="6149" width="19.7109375" customWidth="1"/>
    <col min="6150" max="6150" width="30.42578125" customWidth="1"/>
    <col min="6151" max="6151" width="17.85546875" customWidth="1"/>
    <col min="6152" max="6152" width="13.42578125" customWidth="1"/>
    <col min="6153" max="6153" width="19" customWidth="1"/>
    <col min="6154" max="6154" width="16.85546875" customWidth="1"/>
    <col min="6155" max="6157" width="15.7109375" customWidth="1"/>
    <col min="6158" max="6158" width="15.140625" customWidth="1"/>
    <col min="6159" max="6159" width="16.5703125" customWidth="1"/>
    <col min="6160" max="6160" width="13.42578125" customWidth="1"/>
    <col min="6161" max="6161" width="18.85546875" customWidth="1"/>
    <col min="6162" max="6169" width="13.42578125" customWidth="1"/>
    <col min="6170" max="6170" width="15.7109375" customWidth="1"/>
    <col min="6171" max="6171" width="17.5703125" customWidth="1"/>
    <col min="6172" max="6172" width="14" customWidth="1"/>
    <col min="6173" max="6173" width="23.140625" customWidth="1"/>
    <col min="6174" max="6174" width="13.85546875" customWidth="1"/>
    <col min="6175" max="6175" width="16" customWidth="1"/>
    <col min="6176" max="6176" width="14.140625" customWidth="1"/>
    <col min="6177" max="6177" width="17" customWidth="1"/>
    <col min="6178" max="6178" width="15.5703125" customWidth="1"/>
    <col min="6179" max="6179" width="16.42578125" customWidth="1"/>
    <col min="6180" max="6180" width="19.85546875" customWidth="1"/>
    <col min="6181" max="6181" width="20.5703125" customWidth="1"/>
    <col min="6182" max="6182" width="30.28515625" customWidth="1"/>
    <col min="6183" max="6183" width="23.85546875" customWidth="1"/>
    <col min="6184" max="6184" width="39.85546875" customWidth="1"/>
    <col min="6185" max="6185" width="31.7109375" customWidth="1"/>
    <col min="6186" max="6186" width="30.28515625" customWidth="1"/>
    <col min="6187" max="6187" width="26.140625" customWidth="1"/>
    <col min="6188" max="6188" width="27" customWidth="1"/>
    <col min="6189" max="6189" width="27.42578125" customWidth="1"/>
    <col min="6190" max="6190" width="17.85546875" customWidth="1"/>
    <col min="6401" max="6401" width="34.140625" customWidth="1"/>
    <col min="6402" max="6402" width="14.5703125" customWidth="1"/>
    <col min="6403" max="6404" width="16.85546875" customWidth="1"/>
    <col min="6405" max="6405" width="19.7109375" customWidth="1"/>
    <col min="6406" max="6406" width="30.42578125" customWidth="1"/>
    <col min="6407" max="6407" width="17.85546875" customWidth="1"/>
    <col min="6408" max="6408" width="13.42578125" customWidth="1"/>
    <col min="6409" max="6409" width="19" customWidth="1"/>
    <col min="6410" max="6410" width="16.85546875" customWidth="1"/>
    <col min="6411" max="6413" width="15.7109375" customWidth="1"/>
    <col min="6414" max="6414" width="15.140625" customWidth="1"/>
    <col min="6415" max="6415" width="16.5703125" customWidth="1"/>
    <col min="6416" max="6416" width="13.42578125" customWidth="1"/>
    <col min="6417" max="6417" width="18.85546875" customWidth="1"/>
    <col min="6418" max="6425" width="13.42578125" customWidth="1"/>
    <col min="6426" max="6426" width="15.7109375" customWidth="1"/>
    <col min="6427" max="6427" width="17.5703125" customWidth="1"/>
    <col min="6428" max="6428" width="14" customWidth="1"/>
    <col min="6429" max="6429" width="23.140625" customWidth="1"/>
    <col min="6430" max="6430" width="13.85546875" customWidth="1"/>
    <col min="6431" max="6431" width="16" customWidth="1"/>
    <col min="6432" max="6432" width="14.140625" customWidth="1"/>
    <col min="6433" max="6433" width="17" customWidth="1"/>
    <col min="6434" max="6434" width="15.5703125" customWidth="1"/>
    <col min="6435" max="6435" width="16.42578125" customWidth="1"/>
    <col min="6436" max="6436" width="19.85546875" customWidth="1"/>
    <col min="6437" max="6437" width="20.5703125" customWidth="1"/>
    <col min="6438" max="6438" width="30.28515625" customWidth="1"/>
    <col min="6439" max="6439" width="23.85546875" customWidth="1"/>
    <col min="6440" max="6440" width="39.85546875" customWidth="1"/>
    <col min="6441" max="6441" width="31.7109375" customWidth="1"/>
    <col min="6442" max="6442" width="30.28515625" customWidth="1"/>
    <col min="6443" max="6443" width="26.140625" customWidth="1"/>
    <col min="6444" max="6444" width="27" customWidth="1"/>
    <col min="6445" max="6445" width="27.42578125" customWidth="1"/>
    <col min="6446" max="6446" width="17.85546875" customWidth="1"/>
    <col min="6657" max="6657" width="34.140625" customWidth="1"/>
    <col min="6658" max="6658" width="14.5703125" customWidth="1"/>
    <col min="6659" max="6660" width="16.85546875" customWidth="1"/>
    <col min="6661" max="6661" width="19.7109375" customWidth="1"/>
    <col min="6662" max="6662" width="30.42578125" customWidth="1"/>
    <col min="6663" max="6663" width="17.85546875" customWidth="1"/>
    <col min="6664" max="6664" width="13.42578125" customWidth="1"/>
    <col min="6665" max="6665" width="19" customWidth="1"/>
    <col min="6666" max="6666" width="16.85546875" customWidth="1"/>
    <col min="6667" max="6669" width="15.7109375" customWidth="1"/>
    <col min="6670" max="6670" width="15.140625" customWidth="1"/>
    <col min="6671" max="6671" width="16.5703125" customWidth="1"/>
    <col min="6672" max="6672" width="13.42578125" customWidth="1"/>
    <col min="6673" max="6673" width="18.85546875" customWidth="1"/>
    <col min="6674" max="6681" width="13.42578125" customWidth="1"/>
    <col min="6682" max="6682" width="15.7109375" customWidth="1"/>
    <col min="6683" max="6683" width="17.5703125" customWidth="1"/>
    <col min="6684" max="6684" width="14" customWidth="1"/>
    <col min="6685" max="6685" width="23.140625" customWidth="1"/>
    <col min="6686" max="6686" width="13.85546875" customWidth="1"/>
    <col min="6687" max="6687" width="16" customWidth="1"/>
    <col min="6688" max="6688" width="14.140625" customWidth="1"/>
    <col min="6689" max="6689" width="17" customWidth="1"/>
    <col min="6690" max="6690" width="15.5703125" customWidth="1"/>
    <col min="6691" max="6691" width="16.42578125" customWidth="1"/>
    <col min="6692" max="6692" width="19.85546875" customWidth="1"/>
    <col min="6693" max="6693" width="20.5703125" customWidth="1"/>
    <col min="6694" max="6694" width="30.28515625" customWidth="1"/>
    <col min="6695" max="6695" width="23.85546875" customWidth="1"/>
    <col min="6696" max="6696" width="39.85546875" customWidth="1"/>
    <col min="6697" max="6697" width="31.7109375" customWidth="1"/>
    <col min="6698" max="6698" width="30.28515625" customWidth="1"/>
    <col min="6699" max="6699" width="26.140625" customWidth="1"/>
    <col min="6700" max="6700" width="27" customWidth="1"/>
    <col min="6701" max="6701" width="27.42578125" customWidth="1"/>
    <col min="6702" max="6702" width="17.85546875" customWidth="1"/>
    <col min="6913" max="6913" width="34.140625" customWidth="1"/>
    <col min="6914" max="6914" width="14.5703125" customWidth="1"/>
    <col min="6915" max="6916" width="16.85546875" customWidth="1"/>
    <col min="6917" max="6917" width="19.7109375" customWidth="1"/>
    <col min="6918" max="6918" width="30.42578125" customWidth="1"/>
    <col min="6919" max="6919" width="17.85546875" customWidth="1"/>
    <col min="6920" max="6920" width="13.42578125" customWidth="1"/>
    <col min="6921" max="6921" width="19" customWidth="1"/>
    <col min="6922" max="6922" width="16.85546875" customWidth="1"/>
    <col min="6923" max="6925" width="15.7109375" customWidth="1"/>
    <col min="6926" max="6926" width="15.140625" customWidth="1"/>
    <col min="6927" max="6927" width="16.5703125" customWidth="1"/>
    <col min="6928" max="6928" width="13.42578125" customWidth="1"/>
    <col min="6929" max="6929" width="18.85546875" customWidth="1"/>
    <col min="6930" max="6937" width="13.42578125" customWidth="1"/>
    <col min="6938" max="6938" width="15.7109375" customWidth="1"/>
    <col min="6939" max="6939" width="17.5703125" customWidth="1"/>
    <col min="6940" max="6940" width="14" customWidth="1"/>
    <col min="6941" max="6941" width="23.140625" customWidth="1"/>
    <col min="6942" max="6942" width="13.85546875" customWidth="1"/>
    <col min="6943" max="6943" width="16" customWidth="1"/>
    <col min="6944" max="6944" width="14.140625" customWidth="1"/>
    <col min="6945" max="6945" width="17" customWidth="1"/>
    <col min="6946" max="6946" width="15.5703125" customWidth="1"/>
    <col min="6947" max="6947" width="16.42578125" customWidth="1"/>
    <col min="6948" max="6948" width="19.85546875" customWidth="1"/>
    <col min="6949" max="6949" width="20.5703125" customWidth="1"/>
    <col min="6950" max="6950" width="30.28515625" customWidth="1"/>
    <col min="6951" max="6951" width="23.85546875" customWidth="1"/>
    <col min="6952" max="6952" width="39.85546875" customWidth="1"/>
    <col min="6953" max="6953" width="31.7109375" customWidth="1"/>
    <col min="6954" max="6954" width="30.28515625" customWidth="1"/>
    <col min="6955" max="6955" width="26.140625" customWidth="1"/>
    <col min="6956" max="6956" width="27" customWidth="1"/>
    <col min="6957" max="6957" width="27.42578125" customWidth="1"/>
    <col min="6958" max="6958" width="17.85546875" customWidth="1"/>
    <col min="7169" max="7169" width="34.140625" customWidth="1"/>
    <col min="7170" max="7170" width="14.5703125" customWidth="1"/>
    <col min="7171" max="7172" width="16.85546875" customWidth="1"/>
    <col min="7173" max="7173" width="19.7109375" customWidth="1"/>
    <col min="7174" max="7174" width="30.42578125" customWidth="1"/>
    <col min="7175" max="7175" width="17.85546875" customWidth="1"/>
    <col min="7176" max="7176" width="13.42578125" customWidth="1"/>
    <col min="7177" max="7177" width="19" customWidth="1"/>
    <col min="7178" max="7178" width="16.85546875" customWidth="1"/>
    <col min="7179" max="7181" width="15.7109375" customWidth="1"/>
    <col min="7182" max="7182" width="15.140625" customWidth="1"/>
    <col min="7183" max="7183" width="16.5703125" customWidth="1"/>
    <col min="7184" max="7184" width="13.42578125" customWidth="1"/>
    <col min="7185" max="7185" width="18.85546875" customWidth="1"/>
    <col min="7186" max="7193" width="13.42578125" customWidth="1"/>
    <col min="7194" max="7194" width="15.7109375" customWidth="1"/>
    <col min="7195" max="7195" width="17.5703125" customWidth="1"/>
    <col min="7196" max="7196" width="14" customWidth="1"/>
    <col min="7197" max="7197" width="23.140625" customWidth="1"/>
    <col min="7198" max="7198" width="13.85546875" customWidth="1"/>
    <col min="7199" max="7199" width="16" customWidth="1"/>
    <col min="7200" max="7200" width="14.140625" customWidth="1"/>
    <col min="7201" max="7201" width="17" customWidth="1"/>
    <col min="7202" max="7202" width="15.5703125" customWidth="1"/>
    <col min="7203" max="7203" width="16.42578125" customWidth="1"/>
    <col min="7204" max="7204" width="19.85546875" customWidth="1"/>
    <col min="7205" max="7205" width="20.5703125" customWidth="1"/>
    <col min="7206" max="7206" width="30.28515625" customWidth="1"/>
    <col min="7207" max="7207" width="23.85546875" customWidth="1"/>
    <col min="7208" max="7208" width="39.85546875" customWidth="1"/>
    <col min="7209" max="7209" width="31.7109375" customWidth="1"/>
    <col min="7210" max="7210" width="30.28515625" customWidth="1"/>
    <col min="7211" max="7211" width="26.140625" customWidth="1"/>
    <col min="7212" max="7212" width="27" customWidth="1"/>
    <col min="7213" max="7213" width="27.42578125" customWidth="1"/>
    <col min="7214" max="7214" width="17.85546875" customWidth="1"/>
    <col min="7425" max="7425" width="34.140625" customWidth="1"/>
    <col min="7426" max="7426" width="14.5703125" customWidth="1"/>
    <col min="7427" max="7428" width="16.85546875" customWidth="1"/>
    <col min="7429" max="7429" width="19.7109375" customWidth="1"/>
    <col min="7430" max="7430" width="30.42578125" customWidth="1"/>
    <col min="7431" max="7431" width="17.85546875" customWidth="1"/>
    <col min="7432" max="7432" width="13.42578125" customWidth="1"/>
    <col min="7433" max="7433" width="19" customWidth="1"/>
    <col min="7434" max="7434" width="16.85546875" customWidth="1"/>
    <col min="7435" max="7437" width="15.7109375" customWidth="1"/>
    <col min="7438" max="7438" width="15.140625" customWidth="1"/>
    <col min="7439" max="7439" width="16.5703125" customWidth="1"/>
    <col min="7440" max="7440" width="13.42578125" customWidth="1"/>
    <col min="7441" max="7441" width="18.85546875" customWidth="1"/>
    <col min="7442" max="7449" width="13.42578125" customWidth="1"/>
    <col min="7450" max="7450" width="15.7109375" customWidth="1"/>
    <col min="7451" max="7451" width="17.5703125" customWidth="1"/>
    <col min="7452" max="7452" width="14" customWidth="1"/>
    <col min="7453" max="7453" width="23.140625" customWidth="1"/>
    <col min="7454" max="7454" width="13.85546875" customWidth="1"/>
    <col min="7455" max="7455" width="16" customWidth="1"/>
    <col min="7456" max="7456" width="14.140625" customWidth="1"/>
    <col min="7457" max="7457" width="17" customWidth="1"/>
    <col min="7458" max="7458" width="15.5703125" customWidth="1"/>
    <col min="7459" max="7459" width="16.42578125" customWidth="1"/>
    <col min="7460" max="7460" width="19.85546875" customWidth="1"/>
    <col min="7461" max="7461" width="20.5703125" customWidth="1"/>
    <col min="7462" max="7462" width="30.28515625" customWidth="1"/>
    <col min="7463" max="7463" width="23.85546875" customWidth="1"/>
    <col min="7464" max="7464" width="39.85546875" customWidth="1"/>
    <col min="7465" max="7465" width="31.7109375" customWidth="1"/>
    <col min="7466" max="7466" width="30.28515625" customWidth="1"/>
    <col min="7467" max="7467" width="26.140625" customWidth="1"/>
    <col min="7468" max="7468" width="27" customWidth="1"/>
    <col min="7469" max="7469" width="27.42578125" customWidth="1"/>
    <col min="7470" max="7470" width="17.85546875" customWidth="1"/>
    <col min="7681" max="7681" width="34.140625" customWidth="1"/>
    <col min="7682" max="7682" width="14.5703125" customWidth="1"/>
    <col min="7683" max="7684" width="16.85546875" customWidth="1"/>
    <col min="7685" max="7685" width="19.7109375" customWidth="1"/>
    <col min="7686" max="7686" width="30.42578125" customWidth="1"/>
    <col min="7687" max="7687" width="17.85546875" customWidth="1"/>
    <col min="7688" max="7688" width="13.42578125" customWidth="1"/>
    <col min="7689" max="7689" width="19" customWidth="1"/>
    <col min="7690" max="7690" width="16.85546875" customWidth="1"/>
    <col min="7691" max="7693" width="15.7109375" customWidth="1"/>
    <col min="7694" max="7694" width="15.140625" customWidth="1"/>
    <col min="7695" max="7695" width="16.5703125" customWidth="1"/>
    <col min="7696" max="7696" width="13.42578125" customWidth="1"/>
    <col min="7697" max="7697" width="18.85546875" customWidth="1"/>
    <col min="7698" max="7705" width="13.42578125" customWidth="1"/>
    <col min="7706" max="7706" width="15.7109375" customWidth="1"/>
    <col min="7707" max="7707" width="17.5703125" customWidth="1"/>
    <col min="7708" max="7708" width="14" customWidth="1"/>
    <col min="7709" max="7709" width="23.140625" customWidth="1"/>
    <col min="7710" max="7710" width="13.85546875" customWidth="1"/>
    <col min="7711" max="7711" width="16" customWidth="1"/>
    <col min="7712" max="7712" width="14.140625" customWidth="1"/>
    <col min="7713" max="7713" width="17" customWidth="1"/>
    <col min="7714" max="7714" width="15.5703125" customWidth="1"/>
    <col min="7715" max="7715" width="16.42578125" customWidth="1"/>
    <col min="7716" max="7716" width="19.85546875" customWidth="1"/>
    <col min="7717" max="7717" width="20.5703125" customWidth="1"/>
    <col min="7718" max="7718" width="30.28515625" customWidth="1"/>
    <col min="7719" max="7719" width="23.85546875" customWidth="1"/>
    <col min="7720" max="7720" width="39.85546875" customWidth="1"/>
    <col min="7721" max="7721" width="31.7109375" customWidth="1"/>
    <col min="7722" max="7722" width="30.28515625" customWidth="1"/>
    <col min="7723" max="7723" width="26.140625" customWidth="1"/>
    <col min="7724" max="7724" width="27" customWidth="1"/>
    <col min="7725" max="7725" width="27.42578125" customWidth="1"/>
    <col min="7726" max="7726" width="17.85546875" customWidth="1"/>
    <col min="7937" max="7937" width="34.140625" customWidth="1"/>
    <col min="7938" max="7938" width="14.5703125" customWidth="1"/>
    <col min="7939" max="7940" width="16.85546875" customWidth="1"/>
    <col min="7941" max="7941" width="19.7109375" customWidth="1"/>
    <col min="7942" max="7942" width="30.42578125" customWidth="1"/>
    <col min="7943" max="7943" width="17.85546875" customWidth="1"/>
    <col min="7944" max="7944" width="13.42578125" customWidth="1"/>
    <col min="7945" max="7945" width="19" customWidth="1"/>
    <col min="7946" max="7946" width="16.85546875" customWidth="1"/>
    <col min="7947" max="7949" width="15.7109375" customWidth="1"/>
    <col min="7950" max="7950" width="15.140625" customWidth="1"/>
    <col min="7951" max="7951" width="16.5703125" customWidth="1"/>
    <col min="7952" max="7952" width="13.42578125" customWidth="1"/>
    <col min="7953" max="7953" width="18.85546875" customWidth="1"/>
    <col min="7954" max="7961" width="13.42578125" customWidth="1"/>
    <col min="7962" max="7962" width="15.7109375" customWidth="1"/>
    <col min="7963" max="7963" width="17.5703125" customWidth="1"/>
    <col min="7964" max="7964" width="14" customWidth="1"/>
    <col min="7965" max="7965" width="23.140625" customWidth="1"/>
    <col min="7966" max="7966" width="13.85546875" customWidth="1"/>
    <col min="7967" max="7967" width="16" customWidth="1"/>
    <col min="7968" max="7968" width="14.140625" customWidth="1"/>
    <col min="7969" max="7969" width="17" customWidth="1"/>
    <col min="7970" max="7970" width="15.5703125" customWidth="1"/>
    <col min="7971" max="7971" width="16.42578125" customWidth="1"/>
    <col min="7972" max="7972" width="19.85546875" customWidth="1"/>
    <col min="7973" max="7973" width="20.5703125" customWidth="1"/>
    <col min="7974" max="7974" width="30.28515625" customWidth="1"/>
    <col min="7975" max="7975" width="23.85546875" customWidth="1"/>
    <col min="7976" max="7976" width="39.85546875" customWidth="1"/>
    <col min="7977" max="7977" width="31.7109375" customWidth="1"/>
    <col min="7978" max="7978" width="30.28515625" customWidth="1"/>
    <col min="7979" max="7979" width="26.140625" customWidth="1"/>
    <col min="7980" max="7980" width="27" customWidth="1"/>
    <col min="7981" max="7981" width="27.42578125" customWidth="1"/>
    <col min="7982" max="7982" width="17.85546875" customWidth="1"/>
    <col min="8193" max="8193" width="34.140625" customWidth="1"/>
    <col min="8194" max="8194" width="14.5703125" customWidth="1"/>
    <col min="8195" max="8196" width="16.85546875" customWidth="1"/>
    <col min="8197" max="8197" width="19.7109375" customWidth="1"/>
    <col min="8198" max="8198" width="30.42578125" customWidth="1"/>
    <col min="8199" max="8199" width="17.85546875" customWidth="1"/>
    <col min="8200" max="8200" width="13.42578125" customWidth="1"/>
    <col min="8201" max="8201" width="19" customWidth="1"/>
    <col min="8202" max="8202" width="16.85546875" customWidth="1"/>
    <col min="8203" max="8205" width="15.7109375" customWidth="1"/>
    <col min="8206" max="8206" width="15.140625" customWidth="1"/>
    <col min="8207" max="8207" width="16.5703125" customWidth="1"/>
    <col min="8208" max="8208" width="13.42578125" customWidth="1"/>
    <col min="8209" max="8209" width="18.85546875" customWidth="1"/>
    <col min="8210" max="8217" width="13.42578125" customWidth="1"/>
    <col min="8218" max="8218" width="15.7109375" customWidth="1"/>
    <col min="8219" max="8219" width="17.5703125" customWidth="1"/>
    <col min="8220" max="8220" width="14" customWidth="1"/>
    <col min="8221" max="8221" width="23.140625" customWidth="1"/>
    <col min="8222" max="8222" width="13.85546875" customWidth="1"/>
    <col min="8223" max="8223" width="16" customWidth="1"/>
    <col min="8224" max="8224" width="14.140625" customWidth="1"/>
    <col min="8225" max="8225" width="17" customWidth="1"/>
    <col min="8226" max="8226" width="15.5703125" customWidth="1"/>
    <col min="8227" max="8227" width="16.42578125" customWidth="1"/>
    <col min="8228" max="8228" width="19.85546875" customWidth="1"/>
    <col min="8229" max="8229" width="20.5703125" customWidth="1"/>
    <col min="8230" max="8230" width="30.28515625" customWidth="1"/>
    <col min="8231" max="8231" width="23.85546875" customWidth="1"/>
    <col min="8232" max="8232" width="39.85546875" customWidth="1"/>
    <col min="8233" max="8233" width="31.7109375" customWidth="1"/>
    <col min="8234" max="8234" width="30.28515625" customWidth="1"/>
    <col min="8235" max="8235" width="26.140625" customWidth="1"/>
    <col min="8236" max="8236" width="27" customWidth="1"/>
    <col min="8237" max="8237" width="27.42578125" customWidth="1"/>
    <col min="8238" max="8238" width="17.85546875" customWidth="1"/>
    <col min="8449" max="8449" width="34.140625" customWidth="1"/>
    <col min="8450" max="8450" width="14.5703125" customWidth="1"/>
    <col min="8451" max="8452" width="16.85546875" customWidth="1"/>
    <col min="8453" max="8453" width="19.7109375" customWidth="1"/>
    <col min="8454" max="8454" width="30.42578125" customWidth="1"/>
    <col min="8455" max="8455" width="17.85546875" customWidth="1"/>
    <col min="8456" max="8456" width="13.42578125" customWidth="1"/>
    <col min="8457" max="8457" width="19" customWidth="1"/>
    <col min="8458" max="8458" width="16.85546875" customWidth="1"/>
    <col min="8459" max="8461" width="15.7109375" customWidth="1"/>
    <col min="8462" max="8462" width="15.140625" customWidth="1"/>
    <col min="8463" max="8463" width="16.5703125" customWidth="1"/>
    <col min="8464" max="8464" width="13.42578125" customWidth="1"/>
    <col min="8465" max="8465" width="18.85546875" customWidth="1"/>
    <col min="8466" max="8473" width="13.42578125" customWidth="1"/>
    <col min="8474" max="8474" width="15.7109375" customWidth="1"/>
    <col min="8475" max="8475" width="17.5703125" customWidth="1"/>
    <col min="8476" max="8476" width="14" customWidth="1"/>
    <col min="8477" max="8477" width="23.140625" customWidth="1"/>
    <col min="8478" max="8478" width="13.85546875" customWidth="1"/>
    <col min="8479" max="8479" width="16" customWidth="1"/>
    <col min="8480" max="8480" width="14.140625" customWidth="1"/>
    <col min="8481" max="8481" width="17" customWidth="1"/>
    <col min="8482" max="8482" width="15.5703125" customWidth="1"/>
    <col min="8483" max="8483" width="16.42578125" customWidth="1"/>
    <col min="8484" max="8484" width="19.85546875" customWidth="1"/>
    <col min="8485" max="8485" width="20.5703125" customWidth="1"/>
    <col min="8486" max="8486" width="30.28515625" customWidth="1"/>
    <col min="8487" max="8487" width="23.85546875" customWidth="1"/>
    <col min="8488" max="8488" width="39.85546875" customWidth="1"/>
    <col min="8489" max="8489" width="31.7109375" customWidth="1"/>
    <col min="8490" max="8490" width="30.28515625" customWidth="1"/>
    <col min="8491" max="8491" width="26.140625" customWidth="1"/>
    <col min="8492" max="8492" width="27" customWidth="1"/>
    <col min="8493" max="8493" width="27.42578125" customWidth="1"/>
    <col min="8494" max="8494" width="17.85546875" customWidth="1"/>
    <col min="8705" max="8705" width="34.140625" customWidth="1"/>
    <col min="8706" max="8706" width="14.5703125" customWidth="1"/>
    <col min="8707" max="8708" width="16.85546875" customWidth="1"/>
    <col min="8709" max="8709" width="19.7109375" customWidth="1"/>
    <col min="8710" max="8710" width="30.42578125" customWidth="1"/>
    <col min="8711" max="8711" width="17.85546875" customWidth="1"/>
    <col min="8712" max="8712" width="13.42578125" customWidth="1"/>
    <col min="8713" max="8713" width="19" customWidth="1"/>
    <col min="8714" max="8714" width="16.85546875" customWidth="1"/>
    <col min="8715" max="8717" width="15.7109375" customWidth="1"/>
    <col min="8718" max="8718" width="15.140625" customWidth="1"/>
    <col min="8719" max="8719" width="16.5703125" customWidth="1"/>
    <col min="8720" max="8720" width="13.42578125" customWidth="1"/>
    <col min="8721" max="8721" width="18.85546875" customWidth="1"/>
    <col min="8722" max="8729" width="13.42578125" customWidth="1"/>
    <col min="8730" max="8730" width="15.7109375" customWidth="1"/>
    <col min="8731" max="8731" width="17.5703125" customWidth="1"/>
    <col min="8732" max="8732" width="14" customWidth="1"/>
    <col min="8733" max="8733" width="23.140625" customWidth="1"/>
    <col min="8734" max="8734" width="13.85546875" customWidth="1"/>
    <col min="8735" max="8735" width="16" customWidth="1"/>
    <col min="8736" max="8736" width="14.140625" customWidth="1"/>
    <col min="8737" max="8737" width="17" customWidth="1"/>
    <col min="8738" max="8738" width="15.5703125" customWidth="1"/>
    <col min="8739" max="8739" width="16.42578125" customWidth="1"/>
    <col min="8740" max="8740" width="19.85546875" customWidth="1"/>
    <col min="8741" max="8741" width="20.5703125" customWidth="1"/>
    <col min="8742" max="8742" width="30.28515625" customWidth="1"/>
    <col min="8743" max="8743" width="23.85546875" customWidth="1"/>
    <col min="8744" max="8744" width="39.85546875" customWidth="1"/>
    <col min="8745" max="8745" width="31.7109375" customWidth="1"/>
    <col min="8746" max="8746" width="30.28515625" customWidth="1"/>
    <col min="8747" max="8747" width="26.140625" customWidth="1"/>
    <col min="8748" max="8748" width="27" customWidth="1"/>
    <col min="8749" max="8749" width="27.42578125" customWidth="1"/>
    <col min="8750" max="8750" width="17.85546875" customWidth="1"/>
    <col min="8961" max="8961" width="34.140625" customWidth="1"/>
    <col min="8962" max="8962" width="14.5703125" customWidth="1"/>
    <col min="8963" max="8964" width="16.85546875" customWidth="1"/>
    <col min="8965" max="8965" width="19.7109375" customWidth="1"/>
    <col min="8966" max="8966" width="30.42578125" customWidth="1"/>
    <col min="8967" max="8967" width="17.85546875" customWidth="1"/>
    <col min="8968" max="8968" width="13.42578125" customWidth="1"/>
    <col min="8969" max="8969" width="19" customWidth="1"/>
    <col min="8970" max="8970" width="16.85546875" customWidth="1"/>
    <col min="8971" max="8973" width="15.7109375" customWidth="1"/>
    <col min="8974" max="8974" width="15.140625" customWidth="1"/>
    <col min="8975" max="8975" width="16.5703125" customWidth="1"/>
    <col min="8976" max="8976" width="13.42578125" customWidth="1"/>
    <col min="8977" max="8977" width="18.85546875" customWidth="1"/>
    <col min="8978" max="8985" width="13.42578125" customWidth="1"/>
    <col min="8986" max="8986" width="15.7109375" customWidth="1"/>
    <col min="8987" max="8987" width="17.5703125" customWidth="1"/>
    <col min="8988" max="8988" width="14" customWidth="1"/>
    <col min="8989" max="8989" width="23.140625" customWidth="1"/>
    <col min="8990" max="8990" width="13.85546875" customWidth="1"/>
    <col min="8991" max="8991" width="16" customWidth="1"/>
    <col min="8992" max="8992" width="14.140625" customWidth="1"/>
    <col min="8993" max="8993" width="17" customWidth="1"/>
    <col min="8994" max="8994" width="15.5703125" customWidth="1"/>
    <col min="8995" max="8995" width="16.42578125" customWidth="1"/>
    <col min="8996" max="8996" width="19.85546875" customWidth="1"/>
    <col min="8997" max="8997" width="20.5703125" customWidth="1"/>
    <col min="8998" max="8998" width="30.28515625" customWidth="1"/>
    <col min="8999" max="8999" width="23.85546875" customWidth="1"/>
    <col min="9000" max="9000" width="39.85546875" customWidth="1"/>
    <col min="9001" max="9001" width="31.7109375" customWidth="1"/>
    <col min="9002" max="9002" width="30.28515625" customWidth="1"/>
    <col min="9003" max="9003" width="26.140625" customWidth="1"/>
    <col min="9004" max="9004" width="27" customWidth="1"/>
    <col min="9005" max="9005" width="27.42578125" customWidth="1"/>
    <col min="9006" max="9006" width="17.85546875" customWidth="1"/>
    <col min="9217" max="9217" width="34.140625" customWidth="1"/>
    <col min="9218" max="9218" width="14.5703125" customWidth="1"/>
    <col min="9219" max="9220" width="16.85546875" customWidth="1"/>
    <col min="9221" max="9221" width="19.7109375" customWidth="1"/>
    <col min="9222" max="9222" width="30.42578125" customWidth="1"/>
    <col min="9223" max="9223" width="17.85546875" customWidth="1"/>
    <col min="9224" max="9224" width="13.42578125" customWidth="1"/>
    <col min="9225" max="9225" width="19" customWidth="1"/>
    <col min="9226" max="9226" width="16.85546875" customWidth="1"/>
    <col min="9227" max="9229" width="15.7109375" customWidth="1"/>
    <col min="9230" max="9230" width="15.140625" customWidth="1"/>
    <col min="9231" max="9231" width="16.5703125" customWidth="1"/>
    <col min="9232" max="9232" width="13.42578125" customWidth="1"/>
    <col min="9233" max="9233" width="18.85546875" customWidth="1"/>
    <col min="9234" max="9241" width="13.42578125" customWidth="1"/>
    <col min="9242" max="9242" width="15.7109375" customWidth="1"/>
    <col min="9243" max="9243" width="17.5703125" customWidth="1"/>
    <col min="9244" max="9244" width="14" customWidth="1"/>
    <col min="9245" max="9245" width="23.140625" customWidth="1"/>
    <col min="9246" max="9246" width="13.85546875" customWidth="1"/>
    <col min="9247" max="9247" width="16" customWidth="1"/>
    <col min="9248" max="9248" width="14.140625" customWidth="1"/>
    <col min="9249" max="9249" width="17" customWidth="1"/>
    <col min="9250" max="9250" width="15.5703125" customWidth="1"/>
    <col min="9251" max="9251" width="16.42578125" customWidth="1"/>
    <col min="9252" max="9252" width="19.85546875" customWidth="1"/>
    <col min="9253" max="9253" width="20.5703125" customWidth="1"/>
    <col min="9254" max="9254" width="30.28515625" customWidth="1"/>
    <col min="9255" max="9255" width="23.85546875" customWidth="1"/>
    <col min="9256" max="9256" width="39.85546875" customWidth="1"/>
    <col min="9257" max="9257" width="31.7109375" customWidth="1"/>
    <col min="9258" max="9258" width="30.28515625" customWidth="1"/>
    <col min="9259" max="9259" width="26.140625" customWidth="1"/>
    <col min="9260" max="9260" width="27" customWidth="1"/>
    <col min="9261" max="9261" width="27.42578125" customWidth="1"/>
    <col min="9262" max="9262" width="17.85546875" customWidth="1"/>
    <col min="9473" max="9473" width="34.140625" customWidth="1"/>
    <col min="9474" max="9474" width="14.5703125" customWidth="1"/>
    <col min="9475" max="9476" width="16.85546875" customWidth="1"/>
    <col min="9477" max="9477" width="19.7109375" customWidth="1"/>
    <col min="9478" max="9478" width="30.42578125" customWidth="1"/>
    <col min="9479" max="9479" width="17.85546875" customWidth="1"/>
    <col min="9480" max="9480" width="13.42578125" customWidth="1"/>
    <col min="9481" max="9481" width="19" customWidth="1"/>
    <col min="9482" max="9482" width="16.85546875" customWidth="1"/>
    <col min="9483" max="9485" width="15.7109375" customWidth="1"/>
    <col min="9486" max="9486" width="15.140625" customWidth="1"/>
    <col min="9487" max="9487" width="16.5703125" customWidth="1"/>
    <col min="9488" max="9488" width="13.42578125" customWidth="1"/>
    <col min="9489" max="9489" width="18.85546875" customWidth="1"/>
    <col min="9490" max="9497" width="13.42578125" customWidth="1"/>
    <col min="9498" max="9498" width="15.7109375" customWidth="1"/>
    <col min="9499" max="9499" width="17.5703125" customWidth="1"/>
    <col min="9500" max="9500" width="14" customWidth="1"/>
    <col min="9501" max="9501" width="23.140625" customWidth="1"/>
    <col min="9502" max="9502" width="13.85546875" customWidth="1"/>
    <col min="9503" max="9503" width="16" customWidth="1"/>
    <col min="9504" max="9504" width="14.140625" customWidth="1"/>
    <col min="9505" max="9505" width="17" customWidth="1"/>
    <col min="9506" max="9506" width="15.5703125" customWidth="1"/>
    <col min="9507" max="9507" width="16.42578125" customWidth="1"/>
    <col min="9508" max="9508" width="19.85546875" customWidth="1"/>
    <col min="9509" max="9509" width="20.5703125" customWidth="1"/>
    <col min="9510" max="9510" width="30.28515625" customWidth="1"/>
    <col min="9511" max="9511" width="23.85546875" customWidth="1"/>
    <col min="9512" max="9512" width="39.85546875" customWidth="1"/>
    <col min="9513" max="9513" width="31.7109375" customWidth="1"/>
    <col min="9514" max="9514" width="30.28515625" customWidth="1"/>
    <col min="9515" max="9515" width="26.140625" customWidth="1"/>
    <col min="9516" max="9516" width="27" customWidth="1"/>
    <col min="9517" max="9517" width="27.42578125" customWidth="1"/>
    <col min="9518" max="9518" width="17.85546875" customWidth="1"/>
    <col min="9729" max="9729" width="34.140625" customWidth="1"/>
    <col min="9730" max="9730" width="14.5703125" customWidth="1"/>
    <col min="9731" max="9732" width="16.85546875" customWidth="1"/>
    <col min="9733" max="9733" width="19.7109375" customWidth="1"/>
    <col min="9734" max="9734" width="30.42578125" customWidth="1"/>
    <col min="9735" max="9735" width="17.85546875" customWidth="1"/>
    <col min="9736" max="9736" width="13.42578125" customWidth="1"/>
    <col min="9737" max="9737" width="19" customWidth="1"/>
    <col min="9738" max="9738" width="16.85546875" customWidth="1"/>
    <col min="9739" max="9741" width="15.7109375" customWidth="1"/>
    <col min="9742" max="9742" width="15.140625" customWidth="1"/>
    <col min="9743" max="9743" width="16.5703125" customWidth="1"/>
    <col min="9744" max="9744" width="13.42578125" customWidth="1"/>
    <col min="9745" max="9745" width="18.85546875" customWidth="1"/>
    <col min="9746" max="9753" width="13.42578125" customWidth="1"/>
    <col min="9754" max="9754" width="15.7109375" customWidth="1"/>
    <col min="9755" max="9755" width="17.5703125" customWidth="1"/>
    <col min="9756" max="9756" width="14" customWidth="1"/>
    <col min="9757" max="9757" width="23.140625" customWidth="1"/>
    <col min="9758" max="9758" width="13.85546875" customWidth="1"/>
    <col min="9759" max="9759" width="16" customWidth="1"/>
    <col min="9760" max="9760" width="14.140625" customWidth="1"/>
    <col min="9761" max="9761" width="17" customWidth="1"/>
    <col min="9762" max="9762" width="15.5703125" customWidth="1"/>
    <col min="9763" max="9763" width="16.42578125" customWidth="1"/>
    <col min="9764" max="9764" width="19.85546875" customWidth="1"/>
    <col min="9765" max="9765" width="20.5703125" customWidth="1"/>
    <col min="9766" max="9766" width="30.28515625" customWidth="1"/>
    <col min="9767" max="9767" width="23.85546875" customWidth="1"/>
    <col min="9768" max="9768" width="39.85546875" customWidth="1"/>
    <col min="9769" max="9769" width="31.7109375" customWidth="1"/>
    <col min="9770" max="9770" width="30.28515625" customWidth="1"/>
    <col min="9771" max="9771" width="26.140625" customWidth="1"/>
    <col min="9772" max="9772" width="27" customWidth="1"/>
    <col min="9773" max="9773" width="27.42578125" customWidth="1"/>
    <col min="9774" max="9774" width="17.85546875" customWidth="1"/>
    <col min="9985" max="9985" width="34.140625" customWidth="1"/>
    <col min="9986" max="9986" width="14.5703125" customWidth="1"/>
    <col min="9987" max="9988" width="16.85546875" customWidth="1"/>
    <col min="9989" max="9989" width="19.7109375" customWidth="1"/>
    <col min="9990" max="9990" width="30.42578125" customWidth="1"/>
    <col min="9991" max="9991" width="17.85546875" customWidth="1"/>
    <col min="9992" max="9992" width="13.42578125" customWidth="1"/>
    <col min="9993" max="9993" width="19" customWidth="1"/>
    <col min="9994" max="9994" width="16.85546875" customWidth="1"/>
    <col min="9995" max="9997" width="15.7109375" customWidth="1"/>
    <col min="9998" max="9998" width="15.140625" customWidth="1"/>
    <col min="9999" max="9999" width="16.5703125" customWidth="1"/>
    <col min="10000" max="10000" width="13.42578125" customWidth="1"/>
    <col min="10001" max="10001" width="18.85546875" customWidth="1"/>
    <col min="10002" max="10009" width="13.42578125" customWidth="1"/>
    <col min="10010" max="10010" width="15.7109375" customWidth="1"/>
    <col min="10011" max="10011" width="17.5703125" customWidth="1"/>
    <col min="10012" max="10012" width="14" customWidth="1"/>
    <col min="10013" max="10013" width="23.140625" customWidth="1"/>
    <col min="10014" max="10014" width="13.85546875" customWidth="1"/>
    <col min="10015" max="10015" width="16" customWidth="1"/>
    <col min="10016" max="10016" width="14.140625" customWidth="1"/>
    <col min="10017" max="10017" width="17" customWidth="1"/>
    <col min="10018" max="10018" width="15.5703125" customWidth="1"/>
    <col min="10019" max="10019" width="16.42578125" customWidth="1"/>
    <col min="10020" max="10020" width="19.85546875" customWidth="1"/>
    <col min="10021" max="10021" width="20.5703125" customWidth="1"/>
    <col min="10022" max="10022" width="30.28515625" customWidth="1"/>
    <col min="10023" max="10023" width="23.85546875" customWidth="1"/>
    <col min="10024" max="10024" width="39.85546875" customWidth="1"/>
    <col min="10025" max="10025" width="31.7109375" customWidth="1"/>
    <col min="10026" max="10026" width="30.28515625" customWidth="1"/>
    <col min="10027" max="10027" width="26.140625" customWidth="1"/>
    <col min="10028" max="10028" width="27" customWidth="1"/>
    <col min="10029" max="10029" width="27.42578125" customWidth="1"/>
    <col min="10030" max="10030" width="17.85546875" customWidth="1"/>
    <col min="10241" max="10241" width="34.140625" customWidth="1"/>
    <col min="10242" max="10242" width="14.5703125" customWidth="1"/>
    <col min="10243" max="10244" width="16.85546875" customWidth="1"/>
    <col min="10245" max="10245" width="19.7109375" customWidth="1"/>
    <col min="10246" max="10246" width="30.42578125" customWidth="1"/>
    <col min="10247" max="10247" width="17.85546875" customWidth="1"/>
    <col min="10248" max="10248" width="13.42578125" customWidth="1"/>
    <col min="10249" max="10249" width="19" customWidth="1"/>
    <col min="10250" max="10250" width="16.85546875" customWidth="1"/>
    <col min="10251" max="10253" width="15.7109375" customWidth="1"/>
    <col min="10254" max="10254" width="15.140625" customWidth="1"/>
    <col min="10255" max="10255" width="16.5703125" customWidth="1"/>
    <col min="10256" max="10256" width="13.42578125" customWidth="1"/>
    <col min="10257" max="10257" width="18.85546875" customWidth="1"/>
    <col min="10258" max="10265" width="13.42578125" customWidth="1"/>
    <col min="10266" max="10266" width="15.7109375" customWidth="1"/>
    <col min="10267" max="10267" width="17.5703125" customWidth="1"/>
    <col min="10268" max="10268" width="14" customWidth="1"/>
    <col min="10269" max="10269" width="23.140625" customWidth="1"/>
    <col min="10270" max="10270" width="13.85546875" customWidth="1"/>
    <col min="10271" max="10271" width="16" customWidth="1"/>
    <col min="10272" max="10272" width="14.140625" customWidth="1"/>
    <col min="10273" max="10273" width="17" customWidth="1"/>
    <col min="10274" max="10274" width="15.5703125" customWidth="1"/>
    <col min="10275" max="10275" width="16.42578125" customWidth="1"/>
    <col min="10276" max="10276" width="19.85546875" customWidth="1"/>
    <col min="10277" max="10277" width="20.5703125" customWidth="1"/>
    <col min="10278" max="10278" width="30.28515625" customWidth="1"/>
    <col min="10279" max="10279" width="23.85546875" customWidth="1"/>
    <col min="10280" max="10280" width="39.85546875" customWidth="1"/>
    <col min="10281" max="10281" width="31.7109375" customWidth="1"/>
    <col min="10282" max="10282" width="30.28515625" customWidth="1"/>
    <col min="10283" max="10283" width="26.140625" customWidth="1"/>
    <col min="10284" max="10284" width="27" customWidth="1"/>
    <col min="10285" max="10285" width="27.42578125" customWidth="1"/>
    <col min="10286" max="10286" width="17.85546875" customWidth="1"/>
    <col min="10497" max="10497" width="34.140625" customWidth="1"/>
    <col min="10498" max="10498" width="14.5703125" customWidth="1"/>
    <col min="10499" max="10500" width="16.85546875" customWidth="1"/>
    <col min="10501" max="10501" width="19.7109375" customWidth="1"/>
    <col min="10502" max="10502" width="30.42578125" customWidth="1"/>
    <col min="10503" max="10503" width="17.85546875" customWidth="1"/>
    <col min="10504" max="10504" width="13.42578125" customWidth="1"/>
    <col min="10505" max="10505" width="19" customWidth="1"/>
    <col min="10506" max="10506" width="16.85546875" customWidth="1"/>
    <col min="10507" max="10509" width="15.7109375" customWidth="1"/>
    <col min="10510" max="10510" width="15.140625" customWidth="1"/>
    <col min="10511" max="10511" width="16.5703125" customWidth="1"/>
    <col min="10512" max="10512" width="13.42578125" customWidth="1"/>
    <col min="10513" max="10513" width="18.85546875" customWidth="1"/>
    <col min="10514" max="10521" width="13.42578125" customWidth="1"/>
    <col min="10522" max="10522" width="15.7109375" customWidth="1"/>
    <col min="10523" max="10523" width="17.5703125" customWidth="1"/>
    <col min="10524" max="10524" width="14" customWidth="1"/>
    <col min="10525" max="10525" width="23.140625" customWidth="1"/>
    <col min="10526" max="10526" width="13.85546875" customWidth="1"/>
    <col min="10527" max="10527" width="16" customWidth="1"/>
    <col min="10528" max="10528" width="14.140625" customWidth="1"/>
    <col min="10529" max="10529" width="17" customWidth="1"/>
    <col min="10530" max="10530" width="15.5703125" customWidth="1"/>
    <col min="10531" max="10531" width="16.42578125" customWidth="1"/>
    <col min="10532" max="10532" width="19.85546875" customWidth="1"/>
    <col min="10533" max="10533" width="20.5703125" customWidth="1"/>
    <col min="10534" max="10534" width="30.28515625" customWidth="1"/>
    <col min="10535" max="10535" width="23.85546875" customWidth="1"/>
    <col min="10536" max="10536" width="39.85546875" customWidth="1"/>
    <col min="10537" max="10537" width="31.7109375" customWidth="1"/>
    <col min="10538" max="10538" width="30.28515625" customWidth="1"/>
    <col min="10539" max="10539" width="26.140625" customWidth="1"/>
    <col min="10540" max="10540" width="27" customWidth="1"/>
    <col min="10541" max="10541" width="27.42578125" customWidth="1"/>
    <col min="10542" max="10542" width="17.85546875" customWidth="1"/>
    <col min="10753" max="10753" width="34.140625" customWidth="1"/>
    <col min="10754" max="10754" width="14.5703125" customWidth="1"/>
    <col min="10755" max="10756" width="16.85546875" customWidth="1"/>
    <col min="10757" max="10757" width="19.7109375" customWidth="1"/>
    <col min="10758" max="10758" width="30.42578125" customWidth="1"/>
    <col min="10759" max="10759" width="17.85546875" customWidth="1"/>
    <col min="10760" max="10760" width="13.42578125" customWidth="1"/>
    <col min="10761" max="10761" width="19" customWidth="1"/>
    <col min="10762" max="10762" width="16.85546875" customWidth="1"/>
    <col min="10763" max="10765" width="15.7109375" customWidth="1"/>
    <col min="10766" max="10766" width="15.140625" customWidth="1"/>
    <col min="10767" max="10767" width="16.5703125" customWidth="1"/>
    <col min="10768" max="10768" width="13.42578125" customWidth="1"/>
    <col min="10769" max="10769" width="18.85546875" customWidth="1"/>
    <col min="10770" max="10777" width="13.42578125" customWidth="1"/>
    <col min="10778" max="10778" width="15.7109375" customWidth="1"/>
    <col min="10779" max="10779" width="17.5703125" customWidth="1"/>
    <col min="10780" max="10780" width="14" customWidth="1"/>
    <col min="10781" max="10781" width="23.140625" customWidth="1"/>
    <col min="10782" max="10782" width="13.85546875" customWidth="1"/>
    <col min="10783" max="10783" width="16" customWidth="1"/>
    <col min="10784" max="10784" width="14.140625" customWidth="1"/>
    <col min="10785" max="10785" width="17" customWidth="1"/>
    <col min="10786" max="10786" width="15.5703125" customWidth="1"/>
    <col min="10787" max="10787" width="16.42578125" customWidth="1"/>
    <col min="10788" max="10788" width="19.85546875" customWidth="1"/>
    <col min="10789" max="10789" width="20.5703125" customWidth="1"/>
    <col min="10790" max="10790" width="30.28515625" customWidth="1"/>
    <col min="10791" max="10791" width="23.85546875" customWidth="1"/>
    <col min="10792" max="10792" width="39.85546875" customWidth="1"/>
    <col min="10793" max="10793" width="31.7109375" customWidth="1"/>
    <col min="10794" max="10794" width="30.28515625" customWidth="1"/>
    <col min="10795" max="10795" width="26.140625" customWidth="1"/>
    <col min="10796" max="10796" width="27" customWidth="1"/>
    <col min="10797" max="10797" width="27.42578125" customWidth="1"/>
    <col min="10798" max="10798" width="17.85546875" customWidth="1"/>
    <col min="11009" max="11009" width="34.140625" customWidth="1"/>
    <col min="11010" max="11010" width="14.5703125" customWidth="1"/>
    <col min="11011" max="11012" width="16.85546875" customWidth="1"/>
    <col min="11013" max="11013" width="19.7109375" customWidth="1"/>
    <col min="11014" max="11014" width="30.42578125" customWidth="1"/>
    <col min="11015" max="11015" width="17.85546875" customWidth="1"/>
    <col min="11016" max="11016" width="13.42578125" customWidth="1"/>
    <col min="11017" max="11017" width="19" customWidth="1"/>
    <col min="11018" max="11018" width="16.85546875" customWidth="1"/>
    <col min="11019" max="11021" width="15.7109375" customWidth="1"/>
    <col min="11022" max="11022" width="15.140625" customWidth="1"/>
    <col min="11023" max="11023" width="16.5703125" customWidth="1"/>
    <col min="11024" max="11024" width="13.42578125" customWidth="1"/>
    <col min="11025" max="11025" width="18.85546875" customWidth="1"/>
    <col min="11026" max="11033" width="13.42578125" customWidth="1"/>
    <col min="11034" max="11034" width="15.7109375" customWidth="1"/>
    <col min="11035" max="11035" width="17.5703125" customWidth="1"/>
    <col min="11036" max="11036" width="14" customWidth="1"/>
    <col min="11037" max="11037" width="23.140625" customWidth="1"/>
    <col min="11038" max="11038" width="13.85546875" customWidth="1"/>
    <col min="11039" max="11039" width="16" customWidth="1"/>
    <col min="11040" max="11040" width="14.140625" customWidth="1"/>
    <col min="11041" max="11041" width="17" customWidth="1"/>
    <col min="11042" max="11042" width="15.5703125" customWidth="1"/>
    <col min="11043" max="11043" width="16.42578125" customWidth="1"/>
    <col min="11044" max="11044" width="19.85546875" customWidth="1"/>
    <col min="11045" max="11045" width="20.5703125" customWidth="1"/>
    <col min="11046" max="11046" width="30.28515625" customWidth="1"/>
    <col min="11047" max="11047" width="23.85546875" customWidth="1"/>
    <col min="11048" max="11048" width="39.85546875" customWidth="1"/>
    <col min="11049" max="11049" width="31.7109375" customWidth="1"/>
    <col min="11050" max="11050" width="30.28515625" customWidth="1"/>
    <col min="11051" max="11051" width="26.140625" customWidth="1"/>
    <col min="11052" max="11052" width="27" customWidth="1"/>
    <col min="11053" max="11053" width="27.42578125" customWidth="1"/>
    <col min="11054" max="11054" width="17.85546875" customWidth="1"/>
    <col min="11265" max="11265" width="34.140625" customWidth="1"/>
    <col min="11266" max="11266" width="14.5703125" customWidth="1"/>
    <col min="11267" max="11268" width="16.85546875" customWidth="1"/>
    <col min="11269" max="11269" width="19.7109375" customWidth="1"/>
    <col min="11270" max="11270" width="30.42578125" customWidth="1"/>
    <col min="11271" max="11271" width="17.85546875" customWidth="1"/>
    <col min="11272" max="11272" width="13.42578125" customWidth="1"/>
    <col min="11273" max="11273" width="19" customWidth="1"/>
    <col min="11274" max="11274" width="16.85546875" customWidth="1"/>
    <col min="11275" max="11277" width="15.7109375" customWidth="1"/>
    <col min="11278" max="11278" width="15.140625" customWidth="1"/>
    <col min="11279" max="11279" width="16.5703125" customWidth="1"/>
    <col min="11280" max="11280" width="13.42578125" customWidth="1"/>
    <col min="11281" max="11281" width="18.85546875" customWidth="1"/>
    <col min="11282" max="11289" width="13.42578125" customWidth="1"/>
    <col min="11290" max="11290" width="15.7109375" customWidth="1"/>
    <col min="11291" max="11291" width="17.5703125" customWidth="1"/>
    <col min="11292" max="11292" width="14" customWidth="1"/>
    <col min="11293" max="11293" width="23.140625" customWidth="1"/>
    <col min="11294" max="11294" width="13.85546875" customWidth="1"/>
    <col min="11295" max="11295" width="16" customWidth="1"/>
    <col min="11296" max="11296" width="14.140625" customWidth="1"/>
    <col min="11297" max="11297" width="17" customWidth="1"/>
    <col min="11298" max="11298" width="15.5703125" customWidth="1"/>
    <col min="11299" max="11299" width="16.42578125" customWidth="1"/>
    <col min="11300" max="11300" width="19.85546875" customWidth="1"/>
    <col min="11301" max="11301" width="20.5703125" customWidth="1"/>
    <col min="11302" max="11302" width="30.28515625" customWidth="1"/>
    <col min="11303" max="11303" width="23.85546875" customWidth="1"/>
    <col min="11304" max="11304" width="39.85546875" customWidth="1"/>
    <col min="11305" max="11305" width="31.7109375" customWidth="1"/>
    <col min="11306" max="11306" width="30.28515625" customWidth="1"/>
    <col min="11307" max="11307" width="26.140625" customWidth="1"/>
    <col min="11308" max="11308" width="27" customWidth="1"/>
    <col min="11309" max="11309" width="27.42578125" customWidth="1"/>
    <col min="11310" max="11310" width="17.85546875" customWidth="1"/>
    <col min="11521" max="11521" width="34.140625" customWidth="1"/>
    <col min="11522" max="11522" width="14.5703125" customWidth="1"/>
    <col min="11523" max="11524" width="16.85546875" customWidth="1"/>
    <col min="11525" max="11525" width="19.7109375" customWidth="1"/>
    <col min="11526" max="11526" width="30.42578125" customWidth="1"/>
    <col min="11527" max="11527" width="17.85546875" customWidth="1"/>
    <col min="11528" max="11528" width="13.42578125" customWidth="1"/>
    <col min="11529" max="11529" width="19" customWidth="1"/>
    <col min="11530" max="11530" width="16.85546875" customWidth="1"/>
    <col min="11531" max="11533" width="15.7109375" customWidth="1"/>
    <col min="11534" max="11534" width="15.140625" customWidth="1"/>
    <col min="11535" max="11535" width="16.5703125" customWidth="1"/>
    <col min="11536" max="11536" width="13.42578125" customWidth="1"/>
    <col min="11537" max="11537" width="18.85546875" customWidth="1"/>
    <col min="11538" max="11545" width="13.42578125" customWidth="1"/>
    <col min="11546" max="11546" width="15.7109375" customWidth="1"/>
    <col min="11547" max="11547" width="17.5703125" customWidth="1"/>
    <col min="11548" max="11548" width="14" customWidth="1"/>
    <col min="11549" max="11549" width="23.140625" customWidth="1"/>
    <col min="11550" max="11550" width="13.85546875" customWidth="1"/>
    <col min="11551" max="11551" width="16" customWidth="1"/>
    <col min="11552" max="11552" width="14.140625" customWidth="1"/>
    <col min="11553" max="11553" width="17" customWidth="1"/>
    <col min="11554" max="11554" width="15.5703125" customWidth="1"/>
    <col min="11555" max="11555" width="16.42578125" customWidth="1"/>
    <col min="11556" max="11556" width="19.85546875" customWidth="1"/>
    <col min="11557" max="11557" width="20.5703125" customWidth="1"/>
    <col min="11558" max="11558" width="30.28515625" customWidth="1"/>
    <col min="11559" max="11559" width="23.85546875" customWidth="1"/>
    <col min="11560" max="11560" width="39.85546875" customWidth="1"/>
    <col min="11561" max="11561" width="31.7109375" customWidth="1"/>
    <col min="11562" max="11562" width="30.28515625" customWidth="1"/>
    <col min="11563" max="11563" width="26.140625" customWidth="1"/>
    <col min="11564" max="11564" width="27" customWidth="1"/>
    <col min="11565" max="11565" width="27.42578125" customWidth="1"/>
    <col min="11566" max="11566" width="17.85546875" customWidth="1"/>
    <col min="11777" max="11777" width="34.140625" customWidth="1"/>
    <col min="11778" max="11778" width="14.5703125" customWidth="1"/>
    <col min="11779" max="11780" width="16.85546875" customWidth="1"/>
    <col min="11781" max="11781" width="19.7109375" customWidth="1"/>
    <col min="11782" max="11782" width="30.42578125" customWidth="1"/>
    <col min="11783" max="11783" width="17.85546875" customWidth="1"/>
    <col min="11784" max="11784" width="13.42578125" customWidth="1"/>
    <col min="11785" max="11785" width="19" customWidth="1"/>
    <col min="11786" max="11786" width="16.85546875" customWidth="1"/>
    <col min="11787" max="11789" width="15.7109375" customWidth="1"/>
    <col min="11790" max="11790" width="15.140625" customWidth="1"/>
    <col min="11791" max="11791" width="16.5703125" customWidth="1"/>
    <col min="11792" max="11792" width="13.42578125" customWidth="1"/>
    <col min="11793" max="11793" width="18.85546875" customWidth="1"/>
    <col min="11794" max="11801" width="13.42578125" customWidth="1"/>
    <col min="11802" max="11802" width="15.7109375" customWidth="1"/>
    <col min="11803" max="11803" width="17.5703125" customWidth="1"/>
    <col min="11804" max="11804" width="14" customWidth="1"/>
    <col min="11805" max="11805" width="23.140625" customWidth="1"/>
    <col min="11806" max="11806" width="13.85546875" customWidth="1"/>
    <col min="11807" max="11807" width="16" customWidth="1"/>
    <col min="11808" max="11808" width="14.140625" customWidth="1"/>
    <col min="11809" max="11809" width="17" customWidth="1"/>
    <col min="11810" max="11810" width="15.5703125" customWidth="1"/>
    <col min="11811" max="11811" width="16.42578125" customWidth="1"/>
    <col min="11812" max="11812" width="19.85546875" customWidth="1"/>
    <col min="11813" max="11813" width="20.5703125" customWidth="1"/>
    <col min="11814" max="11814" width="30.28515625" customWidth="1"/>
    <col min="11815" max="11815" width="23.85546875" customWidth="1"/>
    <col min="11816" max="11816" width="39.85546875" customWidth="1"/>
    <col min="11817" max="11817" width="31.7109375" customWidth="1"/>
    <col min="11818" max="11818" width="30.28515625" customWidth="1"/>
    <col min="11819" max="11819" width="26.140625" customWidth="1"/>
    <col min="11820" max="11820" width="27" customWidth="1"/>
    <col min="11821" max="11821" width="27.42578125" customWidth="1"/>
    <col min="11822" max="11822" width="17.85546875" customWidth="1"/>
    <col min="12033" max="12033" width="34.140625" customWidth="1"/>
    <col min="12034" max="12034" width="14.5703125" customWidth="1"/>
    <col min="12035" max="12036" width="16.85546875" customWidth="1"/>
    <col min="12037" max="12037" width="19.7109375" customWidth="1"/>
    <col min="12038" max="12038" width="30.42578125" customWidth="1"/>
    <col min="12039" max="12039" width="17.85546875" customWidth="1"/>
    <col min="12040" max="12040" width="13.42578125" customWidth="1"/>
    <col min="12041" max="12041" width="19" customWidth="1"/>
    <col min="12042" max="12042" width="16.85546875" customWidth="1"/>
    <col min="12043" max="12045" width="15.7109375" customWidth="1"/>
    <col min="12046" max="12046" width="15.140625" customWidth="1"/>
    <col min="12047" max="12047" width="16.5703125" customWidth="1"/>
    <col min="12048" max="12048" width="13.42578125" customWidth="1"/>
    <col min="12049" max="12049" width="18.85546875" customWidth="1"/>
    <col min="12050" max="12057" width="13.42578125" customWidth="1"/>
    <col min="12058" max="12058" width="15.7109375" customWidth="1"/>
    <col min="12059" max="12059" width="17.5703125" customWidth="1"/>
    <col min="12060" max="12060" width="14" customWidth="1"/>
    <col min="12061" max="12061" width="23.140625" customWidth="1"/>
    <col min="12062" max="12062" width="13.85546875" customWidth="1"/>
    <col min="12063" max="12063" width="16" customWidth="1"/>
    <col min="12064" max="12064" width="14.140625" customWidth="1"/>
    <col min="12065" max="12065" width="17" customWidth="1"/>
    <col min="12066" max="12066" width="15.5703125" customWidth="1"/>
    <col min="12067" max="12067" width="16.42578125" customWidth="1"/>
    <col min="12068" max="12068" width="19.85546875" customWidth="1"/>
    <col min="12069" max="12069" width="20.5703125" customWidth="1"/>
    <col min="12070" max="12070" width="30.28515625" customWidth="1"/>
    <col min="12071" max="12071" width="23.85546875" customWidth="1"/>
    <col min="12072" max="12072" width="39.85546875" customWidth="1"/>
    <col min="12073" max="12073" width="31.7109375" customWidth="1"/>
    <col min="12074" max="12074" width="30.28515625" customWidth="1"/>
    <col min="12075" max="12075" width="26.140625" customWidth="1"/>
    <col min="12076" max="12076" width="27" customWidth="1"/>
    <col min="12077" max="12077" width="27.42578125" customWidth="1"/>
    <col min="12078" max="12078" width="17.85546875" customWidth="1"/>
    <col min="12289" max="12289" width="34.140625" customWidth="1"/>
    <col min="12290" max="12290" width="14.5703125" customWidth="1"/>
    <col min="12291" max="12292" width="16.85546875" customWidth="1"/>
    <col min="12293" max="12293" width="19.7109375" customWidth="1"/>
    <col min="12294" max="12294" width="30.42578125" customWidth="1"/>
    <col min="12295" max="12295" width="17.85546875" customWidth="1"/>
    <col min="12296" max="12296" width="13.42578125" customWidth="1"/>
    <col min="12297" max="12297" width="19" customWidth="1"/>
    <col min="12298" max="12298" width="16.85546875" customWidth="1"/>
    <col min="12299" max="12301" width="15.7109375" customWidth="1"/>
    <col min="12302" max="12302" width="15.140625" customWidth="1"/>
    <col min="12303" max="12303" width="16.5703125" customWidth="1"/>
    <col min="12304" max="12304" width="13.42578125" customWidth="1"/>
    <col min="12305" max="12305" width="18.85546875" customWidth="1"/>
    <col min="12306" max="12313" width="13.42578125" customWidth="1"/>
    <col min="12314" max="12314" width="15.7109375" customWidth="1"/>
    <col min="12315" max="12315" width="17.5703125" customWidth="1"/>
    <col min="12316" max="12316" width="14" customWidth="1"/>
    <col min="12317" max="12317" width="23.140625" customWidth="1"/>
    <col min="12318" max="12318" width="13.85546875" customWidth="1"/>
    <col min="12319" max="12319" width="16" customWidth="1"/>
    <col min="12320" max="12320" width="14.140625" customWidth="1"/>
    <col min="12321" max="12321" width="17" customWidth="1"/>
    <col min="12322" max="12322" width="15.5703125" customWidth="1"/>
    <col min="12323" max="12323" width="16.42578125" customWidth="1"/>
    <col min="12324" max="12324" width="19.85546875" customWidth="1"/>
    <col min="12325" max="12325" width="20.5703125" customWidth="1"/>
    <col min="12326" max="12326" width="30.28515625" customWidth="1"/>
    <col min="12327" max="12327" width="23.85546875" customWidth="1"/>
    <col min="12328" max="12328" width="39.85546875" customWidth="1"/>
    <col min="12329" max="12329" width="31.7109375" customWidth="1"/>
    <col min="12330" max="12330" width="30.28515625" customWidth="1"/>
    <col min="12331" max="12331" width="26.140625" customWidth="1"/>
    <col min="12332" max="12332" width="27" customWidth="1"/>
    <col min="12333" max="12333" width="27.42578125" customWidth="1"/>
    <col min="12334" max="12334" width="17.85546875" customWidth="1"/>
    <col min="12545" max="12545" width="34.140625" customWidth="1"/>
    <col min="12546" max="12546" width="14.5703125" customWidth="1"/>
    <col min="12547" max="12548" width="16.85546875" customWidth="1"/>
    <col min="12549" max="12549" width="19.7109375" customWidth="1"/>
    <col min="12550" max="12550" width="30.42578125" customWidth="1"/>
    <col min="12551" max="12551" width="17.85546875" customWidth="1"/>
    <col min="12552" max="12552" width="13.42578125" customWidth="1"/>
    <col min="12553" max="12553" width="19" customWidth="1"/>
    <col min="12554" max="12554" width="16.85546875" customWidth="1"/>
    <col min="12555" max="12557" width="15.7109375" customWidth="1"/>
    <col min="12558" max="12558" width="15.140625" customWidth="1"/>
    <col min="12559" max="12559" width="16.5703125" customWidth="1"/>
    <col min="12560" max="12560" width="13.42578125" customWidth="1"/>
    <col min="12561" max="12561" width="18.85546875" customWidth="1"/>
    <col min="12562" max="12569" width="13.42578125" customWidth="1"/>
    <col min="12570" max="12570" width="15.7109375" customWidth="1"/>
    <col min="12571" max="12571" width="17.5703125" customWidth="1"/>
    <col min="12572" max="12572" width="14" customWidth="1"/>
    <col min="12573" max="12573" width="23.140625" customWidth="1"/>
    <col min="12574" max="12574" width="13.85546875" customWidth="1"/>
    <col min="12575" max="12575" width="16" customWidth="1"/>
    <col min="12576" max="12576" width="14.140625" customWidth="1"/>
    <col min="12577" max="12577" width="17" customWidth="1"/>
    <col min="12578" max="12578" width="15.5703125" customWidth="1"/>
    <col min="12579" max="12579" width="16.42578125" customWidth="1"/>
    <col min="12580" max="12580" width="19.85546875" customWidth="1"/>
    <col min="12581" max="12581" width="20.5703125" customWidth="1"/>
    <col min="12582" max="12582" width="30.28515625" customWidth="1"/>
    <col min="12583" max="12583" width="23.85546875" customWidth="1"/>
    <col min="12584" max="12584" width="39.85546875" customWidth="1"/>
    <col min="12585" max="12585" width="31.7109375" customWidth="1"/>
    <col min="12586" max="12586" width="30.28515625" customWidth="1"/>
    <col min="12587" max="12587" width="26.140625" customWidth="1"/>
    <col min="12588" max="12588" width="27" customWidth="1"/>
    <col min="12589" max="12589" width="27.42578125" customWidth="1"/>
    <col min="12590" max="12590" width="17.85546875" customWidth="1"/>
    <col min="12801" max="12801" width="34.140625" customWidth="1"/>
    <col min="12802" max="12802" width="14.5703125" customWidth="1"/>
    <col min="12803" max="12804" width="16.85546875" customWidth="1"/>
    <col min="12805" max="12805" width="19.7109375" customWidth="1"/>
    <col min="12806" max="12806" width="30.42578125" customWidth="1"/>
    <col min="12807" max="12807" width="17.85546875" customWidth="1"/>
    <col min="12808" max="12808" width="13.42578125" customWidth="1"/>
    <col min="12809" max="12809" width="19" customWidth="1"/>
    <col min="12810" max="12810" width="16.85546875" customWidth="1"/>
    <col min="12811" max="12813" width="15.7109375" customWidth="1"/>
    <col min="12814" max="12814" width="15.140625" customWidth="1"/>
    <col min="12815" max="12815" width="16.5703125" customWidth="1"/>
    <col min="12816" max="12816" width="13.42578125" customWidth="1"/>
    <col min="12817" max="12817" width="18.85546875" customWidth="1"/>
    <col min="12818" max="12825" width="13.42578125" customWidth="1"/>
    <col min="12826" max="12826" width="15.7109375" customWidth="1"/>
    <col min="12827" max="12827" width="17.5703125" customWidth="1"/>
    <col min="12828" max="12828" width="14" customWidth="1"/>
    <col min="12829" max="12829" width="23.140625" customWidth="1"/>
    <col min="12830" max="12830" width="13.85546875" customWidth="1"/>
    <col min="12831" max="12831" width="16" customWidth="1"/>
    <col min="12832" max="12832" width="14.140625" customWidth="1"/>
    <col min="12833" max="12833" width="17" customWidth="1"/>
    <col min="12834" max="12834" width="15.5703125" customWidth="1"/>
    <col min="12835" max="12835" width="16.42578125" customWidth="1"/>
    <col min="12836" max="12836" width="19.85546875" customWidth="1"/>
    <col min="12837" max="12837" width="20.5703125" customWidth="1"/>
    <col min="12838" max="12838" width="30.28515625" customWidth="1"/>
    <col min="12839" max="12839" width="23.85546875" customWidth="1"/>
    <col min="12840" max="12840" width="39.85546875" customWidth="1"/>
    <col min="12841" max="12841" width="31.7109375" customWidth="1"/>
    <col min="12842" max="12842" width="30.28515625" customWidth="1"/>
    <col min="12843" max="12843" width="26.140625" customWidth="1"/>
    <col min="12844" max="12844" width="27" customWidth="1"/>
    <col min="12845" max="12845" width="27.42578125" customWidth="1"/>
    <col min="12846" max="12846" width="17.85546875" customWidth="1"/>
    <col min="13057" max="13057" width="34.140625" customWidth="1"/>
    <col min="13058" max="13058" width="14.5703125" customWidth="1"/>
    <col min="13059" max="13060" width="16.85546875" customWidth="1"/>
    <col min="13061" max="13061" width="19.7109375" customWidth="1"/>
    <col min="13062" max="13062" width="30.42578125" customWidth="1"/>
    <col min="13063" max="13063" width="17.85546875" customWidth="1"/>
    <col min="13064" max="13064" width="13.42578125" customWidth="1"/>
    <col min="13065" max="13065" width="19" customWidth="1"/>
    <col min="13066" max="13066" width="16.85546875" customWidth="1"/>
    <col min="13067" max="13069" width="15.7109375" customWidth="1"/>
    <col min="13070" max="13070" width="15.140625" customWidth="1"/>
    <col min="13071" max="13071" width="16.5703125" customWidth="1"/>
    <col min="13072" max="13072" width="13.42578125" customWidth="1"/>
    <col min="13073" max="13073" width="18.85546875" customWidth="1"/>
    <col min="13074" max="13081" width="13.42578125" customWidth="1"/>
    <col min="13082" max="13082" width="15.7109375" customWidth="1"/>
    <col min="13083" max="13083" width="17.5703125" customWidth="1"/>
    <col min="13084" max="13084" width="14" customWidth="1"/>
    <col min="13085" max="13085" width="23.140625" customWidth="1"/>
    <col min="13086" max="13086" width="13.85546875" customWidth="1"/>
    <col min="13087" max="13087" width="16" customWidth="1"/>
    <col min="13088" max="13088" width="14.140625" customWidth="1"/>
    <col min="13089" max="13089" width="17" customWidth="1"/>
    <col min="13090" max="13090" width="15.5703125" customWidth="1"/>
    <col min="13091" max="13091" width="16.42578125" customWidth="1"/>
    <col min="13092" max="13092" width="19.85546875" customWidth="1"/>
    <col min="13093" max="13093" width="20.5703125" customWidth="1"/>
    <col min="13094" max="13094" width="30.28515625" customWidth="1"/>
    <col min="13095" max="13095" width="23.85546875" customWidth="1"/>
    <col min="13096" max="13096" width="39.85546875" customWidth="1"/>
    <col min="13097" max="13097" width="31.7109375" customWidth="1"/>
    <col min="13098" max="13098" width="30.28515625" customWidth="1"/>
    <col min="13099" max="13099" width="26.140625" customWidth="1"/>
    <col min="13100" max="13100" width="27" customWidth="1"/>
    <col min="13101" max="13101" width="27.42578125" customWidth="1"/>
    <col min="13102" max="13102" width="17.85546875" customWidth="1"/>
    <col min="13313" max="13313" width="34.140625" customWidth="1"/>
    <col min="13314" max="13314" width="14.5703125" customWidth="1"/>
    <col min="13315" max="13316" width="16.85546875" customWidth="1"/>
    <col min="13317" max="13317" width="19.7109375" customWidth="1"/>
    <col min="13318" max="13318" width="30.42578125" customWidth="1"/>
    <col min="13319" max="13319" width="17.85546875" customWidth="1"/>
    <col min="13320" max="13320" width="13.42578125" customWidth="1"/>
    <col min="13321" max="13321" width="19" customWidth="1"/>
    <col min="13322" max="13322" width="16.85546875" customWidth="1"/>
    <col min="13323" max="13325" width="15.7109375" customWidth="1"/>
    <col min="13326" max="13326" width="15.140625" customWidth="1"/>
    <col min="13327" max="13327" width="16.5703125" customWidth="1"/>
    <col min="13328" max="13328" width="13.42578125" customWidth="1"/>
    <col min="13329" max="13329" width="18.85546875" customWidth="1"/>
    <col min="13330" max="13337" width="13.42578125" customWidth="1"/>
    <col min="13338" max="13338" width="15.7109375" customWidth="1"/>
    <col min="13339" max="13339" width="17.5703125" customWidth="1"/>
    <col min="13340" max="13340" width="14" customWidth="1"/>
    <col min="13341" max="13341" width="23.140625" customWidth="1"/>
    <col min="13342" max="13342" width="13.85546875" customWidth="1"/>
    <col min="13343" max="13343" width="16" customWidth="1"/>
    <col min="13344" max="13344" width="14.140625" customWidth="1"/>
    <col min="13345" max="13345" width="17" customWidth="1"/>
    <col min="13346" max="13346" width="15.5703125" customWidth="1"/>
    <col min="13347" max="13347" width="16.42578125" customWidth="1"/>
    <col min="13348" max="13348" width="19.85546875" customWidth="1"/>
    <col min="13349" max="13349" width="20.5703125" customWidth="1"/>
    <col min="13350" max="13350" width="30.28515625" customWidth="1"/>
    <col min="13351" max="13351" width="23.85546875" customWidth="1"/>
    <col min="13352" max="13352" width="39.85546875" customWidth="1"/>
    <col min="13353" max="13353" width="31.7109375" customWidth="1"/>
    <col min="13354" max="13354" width="30.28515625" customWidth="1"/>
    <col min="13355" max="13355" width="26.140625" customWidth="1"/>
    <col min="13356" max="13356" width="27" customWidth="1"/>
    <col min="13357" max="13357" width="27.42578125" customWidth="1"/>
    <col min="13358" max="13358" width="17.85546875" customWidth="1"/>
    <col min="13569" max="13569" width="34.140625" customWidth="1"/>
    <col min="13570" max="13570" width="14.5703125" customWidth="1"/>
    <col min="13571" max="13572" width="16.85546875" customWidth="1"/>
    <col min="13573" max="13573" width="19.7109375" customWidth="1"/>
    <col min="13574" max="13574" width="30.42578125" customWidth="1"/>
    <col min="13575" max="13575" width="17.85546875" customWidth="1"/>
    <col min="13576" max="13576" width="13.42578125" customWidth="1"/>
    <col min="13577" max="13577" width="19" customWidth="1"/>
    <col min="13578" max="13578" width="16.85546875" customWidth="1"/>
    <col min="13579" max="13581" width="15.7109375" customWidth="1"/>
    <col min="13582" max="13582" width="15.140625" customWidth="1"/>
    <col min="13583" max="13583" width="16.5703125" customWidth="1"/>
    <col min="13584" max="13584" width="13.42578125" customWidth="1"/>
    <col min="13585" max="13585" width="18.85546875" customWidth="1"/>
    <col min="13586" max="13593" width="13.42578125" customWidth="1"/>
    <col min="13594" max="13594" width="15.7109375" customWidth="1"/>
    <col min="13595" max="13595" width="17.5703125" customWidth="1"/>
    <col min="13596" max="13596" width="14" customWidth="1"/>
    <col min="13597" max="13597" width="23.140625" customWidth="1"/>
    <col min="13598" max="13598" width="13.85546875" customWidth="1"/>
    <col min="13599" max="13599" width="16" customWidth="1"/>
    <col min="13600" max="13600" width="14.140625" customWidth="1"/>
    <col min="13601" max="13601" width="17" customWidth="1"/>
    <col min="13602" max="13602" width="15.5703125" customWidth="1"/>
    <col min="13603" max="13603" width="16.42578125" customWidth="1"/>
    <col min="13604" max="13604" width="19.85546875" customWidth="1"/>
    <col min="13605" max="13605" width="20.5703125" customWidth="1"/>
    <col min="13606" max="13606" width="30.28515625" customWidth="1"/>
    <col min="13607" max="13607" width="23.85546875" customWidth="1"/>
    <col min="13608" max="13608" width="39.85546875" customWidth="1"/>
    <col min="13609" max="13609" width="31.7109375" customWidth="1"/>
    <col min="13610" max="13610" width="30.28515625" customWidth="1"/>
    <col min="13611" max="13611" width="26.140625" customWidth="1"/>
    <col min="13612" max="13612" width="27" customWidth="1"/>
    <col min="13613" max="13613" width="27.42578125" customWidth="1"/>
    <col min="13614" max="13614" width="17.85546875" customWidth="1"/>
    <col min="13825" max="13825" width="34.140625" customWidth="1"/>
    <col min="13826" max="13826" width="14.5703125" customWidth="1"/>
    <col min="13827" max="13828" width="16.85546875" customWidth="1"/>
    <col min="13829" max="13829" width="19.7109375" customWidth="1"/>
    <col min="13830" max="13830" width="30.42578125" customWidth="1"/>
    <col min="13831" max="13831" width="17.85546875" customWidth="1"/>
    <col min="13832" max="13832" width="13.42578125" customWidth="1"/>
    <col min="13833" max="13833" width="19" customWidth="1"/>
    <col min="13834" max="13834" width="16.85546875" customWidth="1"/>
    <col min="13835" max="13837" width="15.7109375" customWidth="1"/>
    <col min="13838" max="13838" width="15.140625" customWidth="1"/>
    <col min="13839" max="13839" width="16.5703125" customWidth="1"/>
    <col min="13840" max="13840" width="13.42578125" customWidth="1"/>
    <col min="13841" max="13841" width="18.85546875" customWidth="1"/>
    <col min="13842" max="13849" width="13.42578125" customWidth="1"/>
    <col min="13850" max="13850" width="15.7109375" customWidth="1"/>
    <col min="13851" max="13851" width="17.5703125" customWidth="1"/>
    <col min="13852" max="13852" width="14" customWidth="1"/>
    <col min="13853" max="13853" width="23.140625" customWidth="1"/>
    <col min="13854" max="13854" width="13.85546875" customWidth="1"/>
    <col min="13855" max="13855" width="16" customWidth="1"/>
    <col min="13856" max="13856" width="14.140625" customWidth="1"/>
    <col min="13857" max="13857" width="17" customWidth="1"/>
    <col min="13858" max="13858" width="15.5703125" customWidth="1"/>
    <col min="13859" max="13859" width="16.42578125" customWidth="1"/>
    <col min="13860" max="13860" width="19.85546875" customWidth="1"/>
    <col min="13861" max="13861" width="20.5703125" customWidth="1"/>
    <col min="13862" max="13862" width="30.28515625" customWidth="1"/>
    <col min="13863" max="13863" width="23.85546875" customWidth="1"/>
    <col min="13864" max="13864" width="39.85546875" customWidth="1"/>
    <col min="13865" max="13865" width="31.7109375" customWidth="1"/>
    <col min="13866" max="13866" width="30.28515625" customWidth="1"/>
    <col min="13867" max="13867" width="26.140625" customWidth="1"/>
    <col min="13868" max="13868" width="27" customWidth="1"/>
    <col min="13869" max="13869" width="27.42578125" customWidth="1"/>
    <col min="13870" max="13870" width="17.85546875" customWidth="1"/>
    <col min="14081" max="14081" width="34.140625" customWidth="1"/>
    <col min="14082" max="14082" width="14.5703125" customWidth="1"/>
    <col min="14083" max="14084" width="16.85546875" customWidth="1"/>
    <col min="14085" max="14085" width="19.7109375" customWidth="1"/>
    <col min="14086" max="14086" width="30.42578125" customWidth="1"/>
    <col min="14087" max="14087" width="17.85546875" customWidth="1"/>
    <col min="14088" max="14088" width="13.42578125" customWidth="1"/>
    <col min="14089" max="14089" width="19" customWidth="1"/>
    <col min="14090" max="14090" width="16.85546875" customWidth="1"/>
    <col min="14091" max="14093" width="15.7109375" customWidth="1"/>
    <col min="14094" max="14094" width="15.140625" customWidth="1"/>
    <col min="14095" max="14095" width="16.5703125" customWidth="1"/>
    <col min="14096" max="14096" width="13.42578125" customWidth="1"/>
    <col min="14097" max="14097" width="18.85546875" customWidth="1"/>
    <col min="14098" max="14105" width="13.42578125" customWidth="1"/>
    <col min="14106" max="14106" width="15.7109375" customWidth="1"/>
    <col min="14107" max="14107" width="17.5703125" customWidth="1"/>
    <col min="14108" max="14108" width="14" customWidth="1"/>
    <col min="14109" max="14109" width="23.140625" customWidth="1"/>
    <col min="14110" max="14110" width="13.85546875" customWidth="1"/>
    <col min="14111" max="14111" width="16" customWidth="1"/>
    <col min="14112" max="14112" width="14.140625" customWidth="1"/>
    <col min="14113" max="14113" width="17" customWidth="1"/>
    <col min="14114" max="14114" width="15.5703125" customWidth="1"/>
    <col min="14115" max="14115" width="16.42578125" customWidth="1"/>
    <col min="14116" max="14116" width="19.85546875" customWidth="1"/>
    <col min="14117" max="14117" width="20.5703125" customWidth="1"/>
    <col min="14118" max="14118" width="30.28515625" customWidth="1"/>
    <col min="14119" max="14119" width="23.85546875" customWidth="1"/>
    <col min="14120" max="14120" width="39.85546875" customWidth="1"/>
    <col min="14121" max="14121" width="31.7109375" customWidth="1"/>
    <col min="14122" max="14122" width="30.28515625" customWidth="1"/>
    <col min="14123" max="14123" width="26.140625" customWidth="1"/>
    <col min="14124" max="14124" width="27" customWidth="1"/>
    <col min="14125" max="14125" width="27.42578125" customWidth="1"/>
    <col min="14126" max="14126" width="17.85546875" customWidth="1"/>
    <col min="14337" max="14337" width="34.140625" customWidth="1"/>
    <col min="14338" max="14338" width="14.5703125" customWidth="1"/>
    <col min="14339" max="14340" width="16.85546875" customWidth="1"/>
    <col min="14341" max="14341" width="19.7109375" customWidth="1"/>
    <col min="14342" max="14342" width="30.42578125" customWidth="1"/>
    <col min="14343" max="14343" width="17.85546875" customWidth="1"/>
    <col min="14344" max="14344" width="13.42578125" customWidth="1"/>
    <col min="14345" max="14345" width="19" customWidth="1"/>
    <col min="14346" max="14346" width="16.85546875" customWidth="1"/>
    <col min="14347" max="14349" width="15.7109375" customWidth="1"/>
    <col min="14350" max="14350" width="15.140625" customWidth="1"/>
    <col min="14351" max="14351" width="16.5703125" customWidth="1"/>
    <col min="14352" max="14352" width="13.42578125" customWidth="1"/>
    <col min="14353" max="14353" width="18.85546875" customWidth="1"/>
    <col min="14354" max="14361" width="13.42578125" customWidth="1"/>
    <col min="14362" max="14362" width="15.7109375" customWidth="1"/>
    <col min="14363" max="14363" width="17.5703125" customWidth="1"/>
    <col min="14364" max="14364" width="14" customWidth="1"/>
    <col min="14365" max="14365" width="23.140625" customWidth="1"/>
    <col min="14366" max="14366" width="13.85546875" customWidth="1"/>
    <col min="14367" max="14367" width="16" customWidth="1"/>
    <col min="14368" max="14368" width="14.140625" customWidth="1"/>
    <col min="14369" max="14369" width="17" customWidth="1"/>
    <col min="14370" max="14370" width="15.5703125" customWidth="1"/>
    <col min="14371" max="14371" width="16.42578125" customWidth="1"/>
    <col min="14372" max="14372" width="19.85546875" customWidth="1"/>
    <col min="14373" max="14373" width="20.5703125" customWidth="1"/>
    <col min="14374" max="14374" width="30.28515625" customWidth="1"/>
    <col min="14375" max="14375" width="23.85546875" customWidth="1"/>
    <col min="14376" max="14376" width="39.85546875" customWidth="1"/>
    <col min="14377" max="14377" width="31.7109375" customWidth="1"/>
    <col min="14378" max="14378" width="30.28515625" customWidth="1"/>
    <col min="14379" max="14379" width="26.140625" customWidth="1"/>
    <col min="14380" max="14380" width="27" customWidth="1"/>
    <col min="14381" max="14381" width="27.42578125" customWidth="1"/>
    <col min="14382" max="14382" width="17.85546875" customWidth="1"/>
    <col min="14593" max="14593" width="34.140625" customWidth="1"/>
    <col min="14594" max="14594" width="14.5703125" customWidth="1"/>
    <col min="14595" max="14596" width="16.85546875" customWidth="1"/>
    <col min="14597" max="14597" width="19.7109375" customWidth="1"/>
    <col min="14598" max="14598" width="30.42578125" customWidth="1"/>
    <col min="14599" max="14599" width="17.85546875" customWidth="1"/>
    <col min="14600" max="14600" width="13.42578125" customWidth="1"/>
    <col min="14601" max="14601" width="19" customWidth="1"/>
    <col min="14602" max="14602" width="16.85546875" customWidth="1"/>
    <col min="14603" max="14605" width="15.7109375" customWidth="1"/>
    <col min="14606" max="14606" width="15.140625" customWidth="1"/>
    <col min="14607" max="14607" width="16.5703125" customWidth="1"/>
    <col min="14608" max="14608" width="13.42578125" customWidth="1"/>
    <col min="14609" max="14609" width="18.85546875" customWidth="1"/>
    <col min="14610" max="14617" width="13.42578125" customWidth="1"/>
    <col min="14618" max="14618" width="15.7109375" customWidth="1"/>
    <col min="14619" max="14619" width="17.5703125" customWidth="1"/>
    <col min="14620" max="14620" width="14" customWidth="1"/>
    <col min="14621" max="14621" width="23.140625" customWidth="1"/>
    <col min="14622" max="14622" width="13.85546875" customWidth="1"/>
    <col min="14623" max="14623" width="16" customWidth="1"/>
    <col min="14624" max="14624" width="14.140625" customWidth="1"/>
    <col min="14625" max="14625" width="17" customWidth="1"/>
    <col min="14626" max="14626" width="15.5703125" customWidth="1"/>
    <col min="14627" max="14627" width="16.42578125" customWidth="1"/>
    <col min="14628" max="14628" width="19.85546875" customWidth="1"/>
    <col min="14629" max="14629" width="20.5703125" customWidth="1"/>
    <col min="14630" max="14630" width="30.28515625" customWidth="1"/>
    <col min="14631" max="14631" width="23.85546875" customWidth="1"/>
    <col min="14632" max="14632" width="39.85546875" customWidth="1"/>
    <col min="14633" max="14633" width="31.7109375" customWidth="1"/>
    <col min="14634" max="14634" width="30.28515625" customWidth="1"/>
    <col min="14635" max="14635" width="26.140625" customWidth="1"/>
    <col min="14636" max="14636" width="27" customWidth="1"/>
    <col min="14637" max="14637" width="27.42578125" customWidth="1"/>
    <col min="14638" max="14638" width="17.85546875" customWidth="1"/>
    <col min="14849" max="14849" width="34.140625" customWidth="1"/>
    <col min="14850" max="14850" width="14.5703125" customWidth="1"/>
    <col min="14851" max="14852" width="16.85546875" customWidth="1"/>
    <col min="14853" max="14853" width="19.7109375" customWidth="1"/>
    <col min="14854" max="14854" width="30.42578125" customWidth="1"/>
    <col min="14855" max="14855" width="17.85546875" customWidth="1"/>
    <col min="14856" max="14856" width="13.42578125" customWidth="1"/>
    <col min="14857" max="14857" width="19" customWidth="1"/>
    <col min="14858" max="14858" width="16.85546875" customWidth="1"/>
    <col min="14859" max="14861" width="15.7109375" customWidth="1"/>
    <col min="14862" max="14862" width="15.140625" customWidth="1"/>
    <col min="14863" max="14863" width="16.5703125" customWidth="1"/>
    <col min="14864" max="14864" width="13.42578125" customWidth="1"/>
    <col min="14865" max="14865" width="18.85546875" customWidth="1"/>
    <col min="14866" max="14873" width="13.42578125" customWidth="1"/>
    <col min="14874" max="14874" width="15.7109375" customWidth="1"/>
    <col min="14875" max="14875" width="17.5703125" customWidth="1"/>
    <col min="14876" max="14876" width="14" customWidth="1"/>
    <col min="14877" max="14877" width="23.140625" customWidth="1"/>
    <col min="14878" max="14878" width="13.85546875" customWidth="1"/>
    <col min="14879" max="14879" width="16" customWidth="1"/>
    <col min="14880" max="14880" width="14.140625" customWidth="1"/>
    <col min="14881" max="14881" width="17" customWidth="1"/>
    <col min="14882" max="14882" width="15.5703125" customWidth="1"/>
    <col min="14883" max="14883" width="16.42578125" customWidth="1"/>
    <col min="14884" max="14884" width="19.85546875" customWidth="1"/>
    <col min="14885" max="14885" width="20.5703125" customWidth="1"/>
    <col min="14886" max="14886" width="30.28515625" customWidth="1"/>
    <col min="14887" max="14887" width="23.85546875" customWidth="1"/>
    <col min="14888" max="14888" width="39.85546875" customWidth="1"/>
    <col min="14889" max="14889" width="31.7109375" customWidth="1"/>
    <col min="14890" max="14890" width="30.28515625" customWidth="1"/>
    <col min="14891" max="14891" width="26.140625" customWidth="1"/>
    <col min="14892" max="14892" width="27" customWidth="1"/>
    <col min="14893" max="14893" width="27.42578125" customWidth="1"/>
    <col min="14894" max="14894" width="17.85546875" customWidth="1"/>
    <col min="15105" max="15105" width="34.140625" customWidth="1"/>
    <col min="15106" max="15106" width="14.5703125" customWidth="1"/>
    <col min="15107" max="15108" width="16.85546875" customWidth="1"/>
    <col min="15109" max="15109" width="19.7109375" customWidth="1"/>
    <col min="15110" max="15110" width="30.42578125" customWidth="1"/>
    <col min="15111" max="15111" width="17.85546875" customWidth="1"/>
    <col min="15112" max="15112" width="13.42578125" customWidth="1"/>
    <col min="15113" max="15113" width="19" customWidth="1"/>
    <col min="15114" max="15114" width="16.85546875" customWidth="1"/>
    <col min="15115" max="15117" width="15.7109375" customWidth="1"/>
    <col min="15118" max="15118" width="15.140625" customWidth="1"/>
    <col min="15119" max="15119" width="16.5703125" customWidth="1"/>
    <col min="15120" max="15120" width="13.42578125" customWidth="1"/>
    <col min="15121" max="15121" width="18.85546875" customWidth="1"/>
    <col min="15122" max="15129" width="13.42578125" customWidth="1"/>
    <col min="15130" max="15130" width="15.7109375" customWidth="1"/>
    <col min="15131" max="15131" width="17.5703125" customWidth="1"/>
    <col min="15132" max="15132" width="14" customWidth="1"/>
    <col min="15133" max="15133" width="23.140625" customWidth="1"/>
    <col min="15134" max="15134" width="13.85546875" customWidth="1"/>
    <col min="15135" max="15135" width="16" customWidth="1"/>
    <col min="15136" max="15136" width="14.140625" customWidth="1"/>
    <col min="15137" max="15137" width="17" customWidth="1"/>
    <col min="15138" max="15138" width="15.5703125" customWidth="1"/>
    <col min="15139" max="15139" width="16.42578125" customWidth="1"/>
    <col min="15140" max="15140" width="19.85546875" customWidth="1"/>
    <col min="15141" max="15141" width="20.5703125" customWidth="1"/>
    <col min="15142" max="15142" width="30.28515625" customWidth="1"/>
    <col min="15143" max="15143" width="23.85546875" customWidth="1"/>
    <col min="15144" max="15144" width="39.85546875" customWidth="1"/>
    <col min="15145" max="15145" width="31.7109375" customWidth="1"/>
    <col min="15146" max="15146" width="30.28515625" customWidth="1"/>
    <col min="15147" max="15147" width="26.140625" customWidth="1"/>
    <col min="15148" max="15148" width="27" customWidth="1"/>
    <col min="15149" max="15149" width="27.42578125" customWidth="1"/>
    <col min="15150" max="15150" width="17.85546875" customWidth="1"/>
    <col min="15361" max="15361" width="34.140625" customWidth="1"/>
    <col min="15362" max="15362" width="14.5703125" customWidth="1"/>
    <col min="15363" max="15364" width="16.85546875" customWidth="1"/>
    <col min="15365" max="15365" width="19.7109375" customWidth="1"/>
    <col min="15366" max="15366" width="30.42578125" customWidth="1"/>
    <col min="15367" max="15367" width="17.85546875" customWidth="1"/>
    <col min="15368" max="15368" width="13.42578125" customWidth="1"/>
    <col min="15369" max="15369" width="19" customWidth="1"/>
    <col min="15370" max="15370" width="16.85546875" customWidth="1"/>
    <col min="15371" max="15373" width="15.7109375" customWidth="1"/>
    <col min="15374" max="15374" width="15.140625" customWidth="1"/>
    <col min="15375" max="15375" width="16.5703125" customWidth="1"/>
    <col min="15376" max="15376" width="13.42578125" customWidth="1"/>
    <col min="15377" max="15377" width="18.85546875" customWidth="1"/>
    <col min="15378" max="15385" width="13.42578125" customWidth="1"/>
    <col min="15386" max="15386" width="15.7109375" customWidth="1"/>
    <col min="15387" max="15387" width="17.5703125" customWidth="1"/>
    <col min="15388" max="15388" width="14" customWidth="1"/>
    <col min="15389" max="15389" width="23.140625" customWidth="1"/>
    <col min="15390" max="15390" width="13.85546875" customWidth="1"/>
    <col min="15391" max="15391" width="16" customWidth="1"/>
    <col min="15392" max="15392" width="14.140625" customWidth="1"/>
    <col min="15393" max="15393" width="17" customWidth="1"/>
    <col min="15394" max="15394" width="15.5703125" customWidth="1"/>
    <col min="15395" max="15395" width="16.42578125" customWidth="1"/>
    <col min="15396" max="15396" width="19.85546875" customWidth="1"/>
    <col min="15397" max="15397" width="20.5703125" customWidth="1"/>
    <col min="15398" max="15398" width="30.28515625" customWidth="1"/>
    <col min="15399" max="15399" width="23.85546875" customWidth="1"/>
    <col min="15400" max="15400" width="39.85546875" customWidth="1"/>
    <col min="15401" max="15401" width="31.7109375" customWidth="1"/>
    <col min="15402" max="15402" width="30.28515625" customWidth="1"/>
    <col min="15403" max="15403" width="26.140625" customWidth="1"/>
    <col min="15404" max="15404" width="27" customWidth="1"/>
    <col min="15405" max="15405" width="27.42578125" customWidth="1"/>
    <col min="15406" max="15406" width="17.85546875" customWidth="1"/>
    <col min="15617" max="15617" width="34.140625" customWidth="1"/>
    <col min="15618" max="15618" width="14.5703125" customWidth="1"/>
    <col min="15619" max="15620" width="16.85546875" customWidth="1"/>
    <col min="15621" max="15621" width="19.7109375" customWidth="1"/>
    <col min="15622" max="15622" width="30.42578125" customWidth="1"/>
    <col min="15623" max="15623" width="17.85546875" customWidth="1"/>
    <col min="15624" max="15624" width="13.42578125" customWidth="1"/>
    <col min="15625" max="15625" width="19" customWidth="1"/>
    <col min="15626" max="15626" width="16.85546875" customWidth="1"/>
    <col min="15627" max="15629" width="15.7109375" customWidth="1"/>
    <col min="15630" max="15630" width="15.140625" customWidth="1"/>
    <col min="15631" max="15631" width="16.5703125" customWidth="1"/>
    <col min="15632" max="15632" width="13.42578125" customWidth="1"/>
    <col min="15633" max="15633" width="18.85546875" customWidth="1"/>
    <col min="15634" max="15641" width="13.42578125" customWidth="1"/>
    <col min="15642" max="15642" width="15.7109375" customWidth="1"/>
    <col min="15643" max="15643" width="17.5703125" customWidth="1"/>
    <col min="15644" max="15644" width="14" customWidth="1"/>
    <col min="15645" max="15645" width="23.140625" customWidth="1"/>
    <col min="15646" max="15646" width="13.85546875" customWidth="1"/>
    <col min="15647" max="15647" width="16" customWidth="1"/>
    <col min="15648" max="15648" width="14.140625" customWidth="1"/>
    <col min="15649" max="15649" width="17" customWidth="1"/>
    <col min="15650" max="15650" width="15.5703125" customWidth="1"/>
    <col min="15651" max="15651" width="16.42578125" customWidth="1"/>
    <col min="15652" max="15652" width="19.85546875" customWidth="1"/>
    <col min="15653" max="15653" width="20.5703125" customWidth="1"/>
    <col min="15654" max="15654" width="30.28515625" customWidth="1"/>
    <col min="15655" max="15655" width="23.85546875" customWidth="1"/>
    <col min="15656" max="15656" width="39.85546875" customWidth="1"/>
    <col min="15657" max="15657" width="31.7109375" customWidth="1"/>
    <col min="15658" max="15658" width="30.28515625" customWidth="1"/>
    <col min="15659" max="15659" width="26.140625" customWidth="1"/>
    <col min="15660" max="15660" width="27" customWidth="1"/>
    <col min="15661" max="15661" width="27.42578125" customWidth="1"/>
    <col min="15662" max="15662" width="17.85546875" customWidth="1"/>
    <col min="15873" max="15873" width="34.140625" customWidth="1"/>
    <col min="15874" max="15874" width="14.5703125" customWidth="1"/>
    <col min="15875" max="15876" width="16.85546875" customWidth="1"/>
    <col min="15877" max="15877" width="19.7109375" customWidth="1"/>
    <col min="15878" max="15878" width="30.42578125" customWidth="1"/>
    <col min="15879" max="15879" width="17.85546875" customWidth="1"/>
    <col min="15880" max="15880" width="13.42578125" customWidth="1"/>
    <col min="15881" max="15881" width="19" customWidth="1"/>
    <col min="15882" max="15882" width="16.85546875" customWidth="1"/>
    <col min="15883" max="15885" width="15.7109375" customWidth="1"/>
    <col min="15886" max="15886" width="15.140625" customWidth="1"/>
    <col min="15887" max="15887" width="16.5703125" customWidth="1"/>
    <col min="15888" max="15888" width="13.42578125" customWidth="1"/>
    <col min="15889" max="15889" width="18.85546875" customWidth="1"/>
    <col min="15890" max="15897" width="13.42578125" customWidth="1"/>
    <col min="15898" max="15898" width="15.7109375" customWidth="1"/>
    <col min="15899" max="15899" width="17.5703125" customWidth="1"/>
    <col min="15900" max="15900" width="14" customWidth="1"/>
    <col min="15901" max="15901" width="23.140625" customWidth="1"/>
    <col min="15902" max="15902" width="13.85546875" customWidth="1"/>
    <col min="15903" max="15903" width="16" customWidth="1"/>
    <col min="15904" max="15904" width="14.140625" customWidth="1"/>
    <col min="15905" max="15905" width="17" customWidth="1"/>
    <col min="15906" max="15906" width="15.5703125" customWidth="1"/>
    <col min="15907" max="15907" width="16.42578125" customWidth="1"/>
    <col min="15908" max="15908" width="19.85546875" customWidth="1"/>
    <col min="15909" max="15909" width="20.5703125" customWidth="1"/>
    <col min="15910" max="15910" width="30.28515625" customWidth="1"/>
    <col min="15911" max="15911" width="23.85546875" customWidth="1"/>
    <col min="15912" max="15912" width="39.85546875" customWidth="1"/>
    <col min="15913" max="15913" width="31.7109375" customWidth="1"/>
    <col min="15914" max="15914" width="30.28515625" customWidth="1"/>
    <col min="15915" max="15915" width="26.140625" customWidth="1"/>
    <col min="15916" max="15916" width="27" customWidth="1"/>
    <col min="15917" max="15917" width="27.42578125" customWidth="1"/>
    <col min="15918" max="15918" width="17.85546875" customWidth="1"/>
    <col min="16129" max="16129" width="34.140625" customWidth="1"/>
    <col min="16130" max="16130" width="14.5703125" customWidth="1"/>
    <col min="16131" max="16132" width="16.85546875" customWidth="1"/>
    <col min="16133" max="16133" width="19.7109375" customWidth="1"/>
    <col min="16134" max="16134" width="30.42578125" customWidth="1"/>
    <col min="16135" max="16135" width="17.85546875" customWidth="1"/>
    <col min="16136" max="16136" width="13.42578125" customWidth="1"/>
    <col min="16137" max="16137" width="19" customWidth="1"/>
    <col min="16138" max="16138" width="16.85546875" customWidth="1"/>
    <col min="16139" max="16141" width="15.7109375" customWidth="1"/>
    <col min="16142" max="16142" width="15.140625" customWidth="1"/>
    <col min="16143" max="16143" width="16.5703125" customWidth="1"/>
    <col min="16144" max="16144" width="13.42578125" customWidth="1"/>
    <col min="16145" max="16145" width="18.85546875" customWidth="1"/>
    <col min="16146" max="16153" width="13.42578125" customWidth="1"/>
    <col min="16154" max="16154" width="15.7109375" customWidth="1"/>
    <col min="16155" max="16155" width="17.5703125" customWidth="1"/>
    <col min="16156" max="16156" width="14" customWidth="1"/>
    <col min="16157" max="16157" width="23.140625" customWidth="1"/>
    <col min="16158" max="16158" width="13.85546875" customWidth="1"/>
    <col min="16159" max="16159" width="16" customWidth="1"/>
    <col min="16160" max="16160" width="14.140625" customWidth="1"/>
    <col min="16161" max="16161" width="17" customWidth="1"/>
    <col min="16162" max="16162" width="15.5703125" customWidth="1"/>
    <col min="16163" max="16163" width="16.42578125" customWidth="1"/>
    <col min="16164" max="16164" width="19.85546875" customWidth="1"/>
    <col min="16165" max="16165" width="20.5703125" customWidth="1"/>
    <col min="16166" max="16166" width="30.28515625" customWidth="1"/>
    <col min="16167" max="16167" width="23.85546875" customWidth="1"/>
    <col min="16168" max="16168" width="39.85546875" customWidth="1"/>
    <col min="16169" max="16169" width="31.7109375" customWidth="1"/>
    <col min="16170" max="16170" width="30.28515625" customWidth="1"/>
    <col min="16171" max="16171" width="26.140625" customWidth="1"/>
    <col min="16172" max="16172" width="27" customWidth="1"/>
    <col min="16173" max="16173" width="27.42578125" customWidth="1"/>
    <col min="16174" max="16174" width="17.85546875" customWidth="1"/>
  </cols>
  <sheetData>
    <row r="1" spans="1:44" ht="12.75" customHeight="1" x14ac:dyDescent="0.25">
      <c r="A1" s="231" t="s">
        <v>152</v>
      </c>
      <c r="B1" s="231" t="s">
        <v>2</v>
      </c>
      <c r="C1" s="232" t="s">
        <v>3</v>
      </c>
      <c r="D1" s="232" t="s">
        <v>4</v>
      </c>
      <c r="E1" s="233" t="s">
        <v>5</v>
      </c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1" t="s">
        <v>6</v>
      </c>
      <c r="Q1" s="231" t="s">
        <v>7</v>
      </c>
      <c r="R1" s="231" t="s">
        <v>8</v>
      </c>
      <c r="S1" s="231"/>
      <c r="T1" s="231"/>
      <c r="U1" s="231"/>
      <c r="V1" s="231"/>
      <c r="W1" s="231"/>
      <c r="X1" s="231"/>
      <c r="Y1" s="230" t="s">
        <v>9</v>
      </c>
      <c r="Z1" s="230"/>
      <c r="AA1" s="230"/>
      <c r="AB1" s="230"/>
      <c r="AC1" s="230"/>
      <c r="AD1" s="230"/>
      <c r="AE1" s="230"/>
      <c r="AF1" s="230"/>
      <c r="AG1" s="230" t="s">
        <v>10</v>
      </c>
      <c r="AH1" s="230" t="s">
        <v>12</v>
      </c>
      <c r="AI1" s="230" t="s">
        <v>13</v>
      </c>
      <c r="AJ1" s="230" t="s">
        <v>14</v>
      </c>
      <c r="AK1" s="230" t="s">
        <v>15</v>
      </c>
      <c r="AL1" s="230" t="s">
        <v>16</v>
      </c>
      <c r="AM1" s="237" t="s">
        <v>17</v>
      </c>
      <c r="AN1" s="237" t="s">
        <v>153</v>
      </c>
      <c r="AO1" s="237" t="s">
        <v>154</v>
      </c>
      <c r="AP1" s="237" t="s">
        <v>155</v>
      </c>
      <c r="AQ1" s="237" t="s">
        <v>156</v>
      </c>
      <c r="AR1" s="237" t="s">
        <v>157</v>
      </c>
    </row>
    <row r="2" spans="1:44" ht="12.75" customHeight="1" x14ac:dyDescent="0.25">
      <c r="A2" s="231"/>
      <c r="B2" s="231"/>
      <c r="C2" s="232"/>
      <c r="D2" s="232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1"/>
      <c r="Q2" s="231"/>
      <c r="R2" s="231"/>
      <c r="S2" s="231"/>
      <c r="T2" s="231"/>
      <c r="U2" s="231"/>
      <c r="V2" s="231"/>
      <c r="W2" s="231"/>
      <c r="X2" s="231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7"/>
      <c r="AN2" s="237"/>
      <c r="AO2" s="237"/>
      <c r="AP2" s="237"/>
      <c r="AQ2" s="237"/>
      <c r="AR2" s="237"/>
    </row>
    <row r="3" spans="1:44" ht="12.75" customHeight="1" x14ac:dyDescent="0.25">
      <c r="A3" s="231"/>
      <c r="B3" s="231"/>
      <c r="C3" s="232"/>
      <c r="D3" s="232"/>
      <c r="E3" s="234" t="s">
        <v>21</v>
      </c>
      <c r="F3" s="234"/>
      <c r="G3" s="234" t="s">
        <v>22</v>
      </c>
      <c r="H3" s="234" t="s">
        <v>23</v>
      </c>
      <c r="I3" s="234"/>
      <c r="J3" s="230" t="s">
        <v>11</v>
      </c>
      <c r="K3" s="233" t="s">
        <v>19</v>
      </c>
      <c r="L3" s="231" t="s">
        <v>20</v>
      </c>
      <c r="M3" s="231" t="s">
        <v>24</v>
      </c>
      <c r="N3" s="231" t="s">
        <v>25</v>
      </c>
      <c r="O3" s="231" t="s">
        <v>45</v>
      </c>
      <c r="P3" s="231"/>
      <c r="Q3" s="231"/>
      <c r="R3" s="231" t="s">
        <v>26</v>
      </c>
      <c r="S3" s="231" t="s">
        <v>8</v>
      </c>
      <c r="T3" s="231" t="s">
        <v>27</v>
      </c>
      <c r="U3" s="231" t="s">
        <v>28</v>
      </c>
      <c r="V3" s="231" t="s">
        <v>29</v>
      </c>
      <c r="W3" s="231" t="s">
        <v>30</v>
      </c>
      <c r="X3" s="231" t="s">
        <v>31</v>
      </c>
      <c r="Y3" s="230" t="s">
        <v>32</v>
      </c>
      <c r="Z3" s="230" t="s">
        <v>33</v>
      </c>
      <c r="AA3" s="229" t="s">
        <v>34</v>
      </c>
      <c r="AB3" s="229" t="s">
        <v>35</v>
      </c>
      <c r="AC3" s="230" t="s">
        <v>36</v>
      </c>
      <c r="AD3" s="230" t="s">
        <v>37</v>
      </c>
      <c r="AE3" s="230" t="s">
        <v>38</v>
      </c>
      <c r="AF3" s="230" t="s">
        <v>39</v>
      </c>
      <c r="AG3" s="230"/>
      <c r="AH3" s="230"/>
      <c r="AI3" s="230"/>
      <c r="AJ3" s="230"/>
      <c r="AK3" s="230"/>
      <c r="AL3" s="230"/>
      <c r="AM3" s="237"/>
      <c r="AN3" s="237"/>
      <c r="AO3" s="237"/>
      <c r="AP3" s="237"/>
      <c r="AQ3" s="237"/>
      <c r="AR3" s="237"/>
    </row>
    <row r="4" spans="1:44" ht="12.75" customHeight="1" x14ac:dyDescent="0.25">
      <c r="A4" s="231"/>
      <c r="B4" s="231"/>
      <c r="C4" s="232"/>
      <c r="D4" s="232"/>
      <c r="E4" s="233"/>
      <c r="F4" s="234"/>
      <c r="G4" s="234"/>
      <c r="H4" s="234"/>
      <c r="I4" s="234"/>
      <c r="J4" s="230"/>
      <c r="K4" s="233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0"/>
      <c r="Z4" s="230"/>
      <c r="AA4" s="229"/>
      <c r="AB4" s="229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7"/>
      <c r="AN4" s="237"/>
      <c r="AO4" s="237"/>
      <c r="AP4" s="237"/>
      <c r="AQ4" s="237"/>
      <c r="AR4" s="237"/>
    </row>
    <row r="5" spans="1:44" ht="12.75" customHeight="1" x14ac:dyDescent="0.25">
      <c r="A5" s="231"/>
      <c r="B5" s="231"/>
      <c r="C5" s="232"/>
      <c r="D5" s="232"/>
      <c r="E5" s="234" t="s">
        <v>41</v>
      </c>
      <c r="F5" s="234" t="s">
        <v>42</v>
      </c>
      <c r="G5" s="234"/>
      <c r="H5" s="233" t="s">
        <v>43</v>
      </c>
      <c r="I5" s="233" t="s">
        <v>42</v>
      </c>
      <c r="J5" s="230"/>
      <c r="K5" s="233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0"/>
      <c r="Z5" s="230"/>
      <c r="AA5" s="229"/>
      <c r="AB5" s="229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7"/>
      <c r="AN5" s="237"/>
      <c r="AO5" s="237"/>
      <c r="AP5" s="237"/>
      <c r="AQ5" s="237"/>
      <c r="AR5" s="237"/>
    </row>
    <row r="6" spans="1:44" ht="12.75" customHeight="1" x14ac:dyDescent="0.25">
      <c r="A6" s="231"/>
      <c r="B6" s="231"/>
      <c r="C6" s="232"/>
      <c r="D6" s="232"/>
      <c r="E6" s="233"/>
      <c r="F6" s="233"/>
      <c r="G6" s="234"/>
      <c r="H6" s="233"/>
      <c r="I6" s="233"/>
      <c r="J6" s="230"/>
      <c r="K6" s="233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0"/>
      <c r="Z6" s="230"/>
      <c r="AA6" s="229"/>
      <c r="AB6" s="229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7"/>
      <c r="AN6" s="237"/>
      <c r="AO6" s="237"/>
      <c r="AP6" s="237"/>
      <c r="AQ6" s="237"/>
      <c r="AR6" s="237"/>
    </row>
    <row r="7" spans="1:44" ht="12.75" customHeight="1" x14ac:dyDescent="0.25">
      <c r="A7" s="231"/>
      <c r="B7" s="231"/>
      <c r="C7" s="232"/>
      <c r="D7" s="232"/>
      <c r="E7" s="233"/>
      <c r="F7" s="233"/>
      <c r="G7" s="234"/>
      <c r="H7" s="233"/>
      <c r="I7" s="233"/>
      <c r="J7" s="230"/>
      <c r="K7" s="233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0"/>
      <c r="Z7" s="230"/>
      <c r="AA7" s="229"/>
      <c r="AB7" s="229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7"/>
      <c r="AN7" s="237"/>
      <c r="AO7" s="237"/>
      <c r="AP7" s="237"/>
      <c r="AQ7" s="237"/>
      <c r="AR7" s="237"/>
    </row>
    <row r="8" spans="1:44" ht="75.75" customHeight="1" x14ac:dyDescent="0.25">
      <c r="A8" s="231"/>
      <c r="B8" s="231"/>
      <c r="C8" s="232"/>
      <c r="D8" s="232"/>
      <c r="E8" s="233"/>
      <c r="F8" s="233"/>
      <c r="G8" s="234"/>
      <c r="H8" s="233"/>
      <c r="I8" s="233"/>
      <c r="J8" s="230"/>
      <c r="K8" s="233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0"/>
      <c r="Z8" s="230"/>
      <c r="AA8" s="229"/>
      <c r="AB8" s="229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7"/>
      <c r="AN8" s="237"/>
      <c r="AO8" s="237"/>
      <c r="AP8" s="237"/>
      <c r="AQ8" s="237"/>
      <c r="AR8" s="237"/>
    </row>
    <row r="9" spans="1:44" x14ac:dyDescent="0.25">
      <c r="A9" s="29">
        <v>1</v>
      </c>
      <c r="B9" s="29">
        <v>2</v>
      </c>
      <c r="C9" s="29">
        <v>3</v>
      </c>
      <c r="D9" s="29">
        <v>4</v>
      </c>
      <c r="E9" s="29">
        <v>7</v>
      </c>
      <c r="F9" s="29">
        <v>8</v>
      </c>
      <c r="G9" s="29">
        <v>9</v>
      </c>
      <c r="H9" s="29">
        <v>10</v>
      </c>
      <c r="I9" s="29">
        <v>11</v>
      </c>
      <c r="J9" s="30">
        <v>33</v>
      </c>
      <c r="K9" s="29">
        <v>5</v>
      </c>
      <c r="L9" s="29">
        <v>6</v>
      </c>
      <c r="M9" s="29">
        <v>12</v>
      </c>
      <c r="N9" s="29">
        <v>13</v>
      </c>
      <c r="O9" s="29">
        <v>14</v>
      </c>
      <c r="P9" s="29">
        <v>15</v>
      </c>
      <c r="Q9" s="29">
        <v>16</v>
      </c>
      <c r="R9" s="29">
        <v>17</v>
      </c>
      <c r="S9" s="29">
        <v>18</v>
      </c>
      <c r="T9" s="29">
        <v>19</v>
      </c>
      <c r="U9" s="29">
        <v>20</v>
      </c>
      <c r="V9" s="29">
        <v>21</v>
      </c>
      <c r="W9" s="29">
        <v>22</v>
      </c>
      <c r="X9" s="29">
        <v>23</v>
      </c>
      <c r="Y9" s="30">
        <v>24</v>
      </c>
      <c r="Z9" s="30">
        <v>25</v>
      </c>
      <c r="AA9" s="30">
        <v>26</v>
      </c>
      <c r="AB9" s="30">
        <v>27</v>
      </c>
      <c r="AC9" s="30">
        <v>28</v>
      </c>
      <c r="AD9" s="30">
        <v>29</v>
      </c>
      <c r="AE9" s="30">
        <v>30</v>
      </c>
      <c r="AF9" s="30">
        <v>31</v>
      </c>
      <c r="AG9" s="30">
        <v>32</v>
      </c>
      <c r="AH9" s="30">
        <v>34</v>
      </c>
      <c r="AI9" s="30">
        <v>35</v>
      </c>
      <c r="AJ9" s="30">
        <v>36</v>
      </c>
      <c r="AK9" s="30">
        <v>37</v>
      </c>
      <c r="AL9" s="30">
        <v>38</v>
      </c>
      <c r="AM9" s="30">
        <v>39</v>
      </c>
      <c r="AN9" s="30">
        <v>40</v>
      </c>
      <c r="AO9" s="30">
        <v>41</v>
      </c>
      <c r="AP9" s="30">
        <v>42</v>
      </c>
      <c r="AQ9" s="30">
        <v>43</v>
      </c>
      <c r="AR9" s="30">
        <v>44</v>
      </c>
    </row>
    <row r="10" spans="1:44" ht="405" customHeight="1" x14ac:dyDescent="0.25">
      <c r="A10" s="31" t="s">
        <v>158</v>
      </c>
      <c r="B10" s="31" t="s">
        <v>159</v>
      </c>
      <c r="C10" s="31" t="s">
        <v>159</v>
      </c>
      <c r="D10" s="31" t="s">
        <v>160</v>
      </c>
      <c r="E10" s="31" t="s">
        <v>161</v>
      </c>
      <c r="F10" s="31" t="s">
        <v>162</v>
      </c>
      <c r="G10" s="31" t="s">
        <v>163</v>
      </c>
      <c r="H10" s="31" t="s">
        <v>164</v>
      </c>
      <c r="I10" s="31" t="s">
        <v>162</v>
      </c>
      <c r="J10" s="31" t="s">
        <v>165</v>
      </c>
      <c r="K10" s="31" t="s">
        <v>162</v>
      </c>
      <c r="L10" s="31" t="s">
        <v>162</v>
      </c>
      <c r="M10" s="31" t="s">
        <v>166</v>
      </c>
      <c r="N10" s="31" t="s">
        <v>167</v>
      </c>
      <c r="O10" s="31" t="s">
        <v>168</v>
      </c>
      <c r="P10" s="31" t="s">
        <v>169</v>
      </c>
      <c r="Q10" s="31" t="s">
        <v>170</v>
      </c>
      <c r="R10" s="31" t="s">
        <v>171</v>
      </c>
      <c r="S10" s="31" t="s">
        <v>172</v>
      </c>
      <c r="T10" s="31" t="s">
        <v>173</v>
      </c>
      <c r="U10" s="31" t="s">
        <v>174</v>
      </c>
      <c r="V10" s="31" t="s">
        <v>175</v>
      </c>
      <c r="W10" s="31" t="s">
        <v>175</v>
      </c>
      <c r="X10" s="31" t="s">
        <v>176</v>
      </c>
      <c r="Y10" s="31" t="s">
        <v>177</v>
      </c>
      <c r="Z10" s="31" t="s">
        <v>178</v>
      </c>
      <c r="AA10" s="31" t="s">
        <v>179</v>
      </c>
      <c r="AB10" s="31" t="s">
        <v>180</v>
      </c>
      <c r="AC10" s="31" t="s">
        <v>166</v>
      </c>
      <c r="AD10" s="31" t="s">
        <v>181</v>
      </c>
      <c r="AE10" s="31" t="s">
        <v>166</v>
      </c>
      <c r="AF10" s="31" t="s">
        <v>179</v>
      </c>
      <c r="AG10" s="31" t="s">
        <v>182</v>
      </c>
      <c r="AH10" s="31" t="s">
        <v>183</v>
      </c>
      <c r="AI10" s="31" t="s">
        <v>184</v>
      </c>
      <c r="AJ10" s="31" t="s">
        <v>179</v>
      </c>
      <c r="AK10" s="31" t="s">
        <v>185</v>
      </c>
      <c r="AL10" s="31" t="s">
        <v>185</v>
      </c>
      <c r="AM10" s="32" t="s">
        <v>186</v>
      </c>
      <c r="AN10" s="32" t="s">
        <v>187</v>
      </c>
      <c r="AO10" s="32" t="s">
        <v>188</v>
      </c>
      <c r="AP10" s="32" t="s">
        <v>189</v>
      </c>
      <c r="AQ10" s="32" t="s">
        <v>190</v>
      </c>
      <c r="AR10" s="32" t="s">
        <v>191</v>
      </c>
    </row>
    <row r="11" spans="1:44" ht="15.75" customHeight="1" x14ac:dyDescent="0.25">
      <c r="A11" s="33" t="s">
        <v>192</v>
      </c>
      <c r="B11" s="33"/>
      <c r="C11" s="33"/>
      <c r="H11" s="33"/>
      <c r="I11" s="33"/>
      <c r="K11" s="33"/>
      <c r="L11" s="33"/>
      <c r="N11" s="33"/>
      <c r="O11" s="33"/>
      <c r="AA11" s="33"/>
      <c r="AF11" s="33"/>
    </row>
    <row r="12" spans="1:44" ht="15.75" customHeight="1" x14ac:dyDescent="0.25">
      <c r="A12" s="34" t="s">
        <v>193</v>
      </c>
      <c r="B12" s="34"/>
      <c r="C12" s="34"/>
      <c r="H12" s="34"/>
      <c r="I12" s="34"/>
      <c r="K12" s="34"/>
      <c r="L12" s="34"/>
      <c r="AA12" s="34"/>
      <c r="AF12" s="34"/>
    </row>
    <row r="13" spans="1:44" x14ac:dyDescent="0.25">
      <c r="A13" s="235" t="s">
        <v>194</v>
      </c>
      <c r="B13" s="235"/>
    </row>
    <row r="15" spans="1:44" x14ac:dyDescent="0.25">
      <c r="A15" s="236"/>
      <c r="B15" s="236"/>
      <c r="C15" s="236"/>
      <c r="D15" s="236"/>
      <c r="E15" s="236"/>
      <c r="F15" s="236"/>
      <c r="G15" s="236"/>
      <c r="H15" s="236"/>
      <c r="I15" s="236"/>
      <c r="J15" s="236"/>
    </row>
    <row r="16" spans="1:44" ht="96" customHeight="1" x14ac:dyDescent="0.25">
      <c r="A16" s="228" t="s">
        <v>195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</row>
    <row r="19" spans="1:1" x14ac:dyDescent="0.25">
      <c r="A19" s="35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2" x14ac:dyDescent="0.25">
      <c r="A33" t="s">
        <v>210</v>
      </c>
    </row>
    <row r="34" spans="1:2" x14ac:dyDescent="0.25">
      <c r="A34" t="s">
        <v>211</v>
      </c>
    </row>
    <row r="35" spans="1:2" x14ac:dyDescent="0.25">
      <c r="A35" t="s">
        <v>212</v>
      </c>
    </row>
    <row r="36" spans="1:2" x14ac:dyDescent="0.25">
      <c r="A36" t="s">
        <v>213</v>
      </c>
    </row>
    <row r="37" spans="1:2" x14ac:dyDescent="0.25">
      <c r="A37" t="s">
        <v>214</v>
      </c>
    </row>
    <row r="38" spans="1:2" x14ac:dyDescent="0.25">
      <c r="A38" t="s">
        <v>215</v>
      </c>
    </row>
    <row r="39" spans="1:2" x14ac:dyDescent="0.25">
      <c r="A39" t="s">
        <v>216</v>
      </c>
    </row>
    <row r="40" spans="1:2" x14ac:dyDescent="0.25">
      <c r="A40" t="s">
        <v>217</v>
      </c>
    </row>
    <row r="41" spans="1:2" x14ac:dyDescent="0.25">
      <c r="A41" t="s">
        <v>218</v>
      </c>
    </row>
    <row r="42" spans="1:2" x14ac:dyDescent="0.25">
      <c r="A42" t="s">
        <v>219</v>
      </c>
      <c r="B42" t="s">
        <v>220</v>
      </c>
    </row>
    <row r="43" spans="1:2" x14ac:dyDescent="0.25">
      <c r="A43" t="s">
        <v>221</v>
      </c>
    </row>
    <row r="44" spans="1:2" x14ac:dyDescent="0.25">
      <c r="A44" t="s">
        <v>222</v>
      </c>
    </row>
    <row r="45" spans="1:2" x14ac:dyDescent="0.25">
      <c r="A45" t="s">
        <v>223</v>
      </c>
    </row>
    <row r="46" spans="1:2" x14ac:dyDescent="0.25">
      <c r="A46" s="36" t="s">
        <v>224</v>
      </c>
    </row>
    <row r="48" spans="1:2" x14ac:dyDescent="0.25">
      <c r="A48" s="37" t="s">
        <v>225</v>
      </c>
    </row>
    <row r="49" spans="1:1" x14ac:dyDescent="0.25">
      <c r="A49" t="s">
        <v>226</v>
      </c>
    </row>
    <row r="50" spans="1:1" x14ac:dyDescent="0.25">
      <c r="A50" t="s">
        <v>227</v>
      </c>
    </row>
    <row r="51" spans="1:1" x14ac:dyDescent="0.25">
      <c r="A51" t="s">
        <v>228</v>
      </c>
    </row>
    <row r="53" spans="1:1" x14ac:dyDescent="0.25">
      <c r="A53" s="37" t="s">
        <v>229</v>
      </c>
    </row>
    <row r="54" spans="1:1" ht="57" customHeight="1" x14ac:dyDescent="0.25">
      <c r="A54" s="38" t="s">
        <v>230</v>
      </c>
    </row>
    <row r="55" spans="1:1" x14ac:dyDescent="0.25">
      <c r="A55" s="37" t="s">
        <v>231</v>
      </c>
    </row>
    <row r="56" spans="1:1" ht="54.75" customHeight="1" x14ac:dyDescent="0.25">
      <c r="A56" s="39" t="s">
        <v>232</v>
      </c>
    </row>
  </sheetData>
  <mergeCells count="52">
    <mergeCell ref="AJ1:AJ8"/>
    <mergeCell ref="AK1:AK8"/>
    <mergeCell ref="AL1:AL8"/>
    <mergeCell ref="AG1:AG8"/>
    <mergeCell ref="AQ1:AQ8"/>
    <mergeCell ref="AR1:AR8"/>
    <mergeCell ref="AM1:AM8"/>
    <mergeCell ref="AN1:AN8"/>
    <mergeCell ref="AO1:AO8"/>
    <mergeCell ref="AP1:AP8"/>
    <mergeCell ref="V3:V8"/>
    <mergeCell ref="R1:X2"/>
    <mergeCell ref="AH1:AH8"/>
    <mergeCell ref="AI1:AI8"/>
    <mergeCell ref="R3:R8"/>
    <mergeCell ref="S3:S8"/>
    <mergeCell ref="T3:T8"/>
    <mergeCell ref="U3:U8"/>
    <mergeCell ref="AD3:AD8"/>
    <mergeCell ref="Z3:Z8"/>
    <mergeCell ref="AA3:AA8"/>
    <mergeCell ref="Y1:AF2"/>
    <mergeCell ref="Y3:Y8"/>
    <mergeCell ref="AE3:AE8"/>
    <mergeCell ref="AF3:AF8"/>
    <mergeCell ref="A13:B13"/>
    <mergeCell ref="A15:J15"/>
    <mergeCell ref="L3:L8"/>
    <mergeCell ref="M3:M8"/>
    <mergeCell ref="Q1:Q8"/>
    <mergeCell ref="E3:F4"/>
    <mergeCell ref="G3:G8"/>
    <mergeCell ref="H3:I4"/>
    <mergeCell ref="J3:J8"/>
    <mergeCell ref="K3:K8"/>
    <mergeCell ref="I5:I8"/>
    <mergeCell ref="A16:O16"/>
    <mergeCell ref="AB3:AB8"/>
    <mergeCell ref="AC3:AC8"/>
    <mergeCell ref="A1:A8"/>
    <mergeCell ref="B1:B8"/>
    <mergeCell ref="C1:C8"/>
    <mergeCell ref="D1:D8"/>
    <mergeCell ref="E1:O2"/>
    <mergeCell ref="P1:P8"/>
    <mergeCell ref="N3:N8"/>
    <mergeCell ref="O3:O8"/>
    <mergeCell ref="E5:E8"/>
    <mergeCell ref="F5:F8"/>
    <mergeCell ref="H5:H8"/>
    <mergeCell ref="W3:W8"/>
    <mergeCell ref="X3:X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1" sqref="A11"/>
    </sheetView>
  </sheetViews>
  <sheetFormatPr defaultRowHeight="15" x14ac:dyDescent="0.25"/>
  <cols>
    <col min="2" max="2" width="17.7109375" customWidth="1"/>
    <col min="3" max="3" width="11.42578125" customWidth="1"/>
  </cols>
  <sheetData>
    <row r="2" spans="1:5" x14ac:dyDescent="0.25">
      <c r="A2" s="40"/>
      <c r="B2" s="238" t="s">
        <v>233</v>
      </c>
      <c r="C2" s="238"/>
    </row>
    <row r="3" spans="1:5" x14ac:dyDescent="0.25">
      <c r="A3" s="40" t="s">
        <v>234</v>
      </c>
      <c r="B3" s="40" t="s">
        <v>235</v>
      </c>
      <c r="C3" s="40" t="s">
        <v>236</v>
      </c>
    </row>
    <row r="4" spans="1:5" x14ac:dyDescent="0.25">
      <c r="A4" s="40" t="s">
        <v>53</v>
      </c>
      <c r="B4" s="40">
        <v>302389</v>
      </c>
      <c r="C4" s="40">
        <v>200608</v>
      </c>
    </row>
    <row r="5" spans="1:5" x14ac:dyDescent="0.25">
      <c r="A5" s="40" t="s">
        <v>148</v>
      </c>
      <c r="B5" s="40">
        <v>302735</v>
      </c>
      <c r="C5" s="40">
        <v>200609</v>
      </c>
    </row>
    <row r="6" spans="1:5" x14ac:dyDescent="0.25">
      <c r="A6" s="40" t="s">
        <v>151</v>
      </c>
      <c r="B6" s="40">
        <v>302774</v>
      </c>
      <c r="C6" s="40">
        <v>200611</v>
      </c>
    </row>
    <row r="7" spans="1:5" x14ac:dyDescent="0.25">
      <c r="A7" s="40" t="s">
        <v>150</v>
      </c>
      <c r="B7" s="40">
        <v>302801</v>
      </c>
      <c r="C7" s="40">
        <v>200610</v>
      </c>
    </row>
    <row r="8" spans="1:5" x14ac:dyDescent="0.25">
      <c r="A8" s="40" t="s">
        <v>237</v>
      </c>
      <c r="B8" s="40">
        <v>302864</v>
      </c>
      <c r="C8" s="40"/>
    </row>
    <row r="9" spans="1:5" x14ac:dyDescent="0.25">
      <c r="A9" s="40" t="s">
        <v>238</v>
      </c>
      <c r="B9" s="40">
        <v>302886</v>
      </c>
      <c r="C9" s="40"/>
    </row>
    <row r="10" spans="1:5" x14ac:dyDescent="0.25">
      <c r="A10" s="40" t="s">
        <v>239</v>
      </c>
      <c r="B10" s="40">
        <v>302879</v>
      </c>
      <c r="C10" s="40"/>
    </row>
    <row r="11" spans="1:5" x14ac:dyDescent="0.25">
      <c r="A11" s="40" t="s">
        <v>240</v>
      </c>
      <c r="B11" s="40">
        <v>302908</v>
      </c>
      <c r="C11" s="40"/>
    </row>
    <row r="12" spans="1:5" x14ac:dyDescent="0.25">
      <c r="A12" s="40" t="s">
        <v>149</v>
      </c>
      <c r="B12" s="40">
        <v>3363</v>
      </c>
      <c r="C12" s="40">
        <v>3363</v>
      </c>
    </row>
    <row r="13" spans="1:5" x14ac:dyDescent="0.25">
      <c r="A13" s="40" t="s">
        <v>241</v>
      </c>
      <c r="B13" s="40">
        <v>129961</v>
      </c>
      <c r="C13" s="40"/>
      <c r="D13" t="s">
        <v>295</v>
      </c>
    </row>
    <row r="14" spans="1:5" x14ac:dyDescent="0.25">
      <c r="A14" s="40" t="s">
        <v>241</v>
      </c>
      <c r="B14" s="40">
        <v>129959</v>
      </c>
      <c r="C14" s="40"/>
      <c r="D14" t="s">
        <v>294</v>
      </c>
      <c r="E14" s="48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закупок</vt:lpstr>
      <vt:lpstr>Инструкция по заполнению</vt:lpstr>
      <vt:lpstr>Способы закупок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2023-01-14T12:11:43Z</dcterms:modified>
</cp:coreProperties>
</file>